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200.1\教職員共有\新・みんなの広場\共有２０２３\非暗号化\09部活動\00計画・各種届等\方針及び計画\"/>
    </mc:Choice>
  </mc:AlternateContent>
  <xr:revisionPtr revIDLastSave="0" documentId="13_ncr:1_{86359D2D-97B7-455E-91F1-DB2424BA9A3D}" xr6:coauthVersionLast="47" xr6:coauthVersionMax="47" xr10:uidLastSave="{00000000-0000-0000-0000-000000000000}"/>
  <bookViews>
    <workbookView xWindow="-120" yWindow="-120" windowWidth="29040" windowHeight="15990" firstSheet="3" activeTab="11" xr2:uid="{00000000-000D-0000-FFFF-FFFF00000000}"/>
  </bookViews>
  <sheets>
    <sheet name="運動部顧問入力方法" sheetId="1" r:id="rId1"/>
    <sheet name="家庭科部 " sheetId="18" r:id="rId2"/>
    <sheet name="美術部" sheetId="11" r:id="rId3"/>
    <sheet name="伝統芸能部" sheetId="10" r:id="rId4"/>
    <sheet name="吹奏楽部" sheetId="9" r:id="rId5"/>
    <sheet name="剣道部" sheetId="14" r:id="rId6"/>
    <sheet name="卓球部" sheetId="15" r:id="rId7"/>
    <sheet name="バスケットボール部" sheetId="16" r:id="rId8"/>
    <sheet name="バレー部" sheetId="7" r:id="rId9"/>
    <sheet name="ソフトテニス部" sheetId="5" r:id="rId10"/>
    <sheet name="野球部" sheetId="4" r:id="rId11"/>
    <sheet name="陸上部" sheetId="3" r:id="rId12"/>
    <sheet name="※" sheetId="2" r:id="rId13"/>
  </sheets>
  <definedNames>
    <definedName name="_xlnm.Print_Area" localSheetId="12">※!$A$1:$U$110</definedName>
    <definedName name="_xlnm.Print_Area" localSheetId="9">ソフトテニス部!$A$1:$U$110</definedName>
    <definedName name="_xlnm.Print_Area" localSheetId="7">バスケットボール部!$A$1:$U$110</definedName>
    <definedName name="_xlnm.Print_Area" localSheetId="8">バレー部!$A$1:$U$110</definedName>
    <definedName name="_xlnm.Print_Area" localSheetId="0">運動部顧問入力方法!$A$1:$AG$37</definedName>
    <definedName name="_xlnm.Print_Area" localSheetId="1">'家庭科部 '!$A$1:$U$110</definedName>
    <definedName name="_xlnm.Print_Area" localSheetId="5">剣道部!$A$1:$U$110</definedName>
    <definedName name="_xlnm.Print_Area" localSheetId="4">吹奏楽部!$A$1:$U$110</definedName>
    <definedName name="_xlnm.Print_Area" localSheetId="6">卓球部!$A$1:$U$110</definedName>
    <definedName name="_xlnm.Print_Area" localSheetId="3">伝統芸能部!$A$1:$U$110</definedName>
    <definedName name="_xlnm.Print_Area" localSheetId="2">美術部!$A$1:$U$110</definedName>
    <definedName name="_xlnm.Print_Area" localSheetId="10">野球部!$A$1:$U$110</definedName>
    <definedName name="_xlnm.Print_Area" localSheetId="11">陸上部!$A$1:$U$110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U79" i="18" l="1"/>
  <c r="T79" i="18"/>
  <c r="S79" i="18"/>
  <c r="R79" i="18"/>
  <c r="P79" i="18"/>
  <c r="O79" i="18"/>
  <c r="N79" i="18"/>
  <c r="M79" i="18"/>
  <c r="K79" i="18"/>
  <c r="J79" i="18"/>
  <c r="I79" i="18"/>
  <c r="H79" i="18"/>
  <c r="F79" i="18"/>
  <c r="E79" i="18"/>
  <c r="D79" i="18"/>
  <c r="C79" i="18"/>
  <c r="U42" i="18"/>
  <c r="T42" i="18"/>
  <c r="S42" i="18"/>
  <c r="R42" i="18"/>
  <c r="P42" i="18"/>
  <c r="O42" i="18"/>
  <c r="N42" i="18"/>
  <c r="M42" i="18"/>
  <c r="K42" i="18"/>
  <c r="J42" i="18"/>
  <c r="I42" i="18"/>
  <c r="H42" i="18"/>
  <c r="F42" i="18"/>
  <c r="E42" i="18"/>
  <c r="D42" i="18"/>
  <c r="C42" i="18"/>
  <c r="G6" i="18"/>
  <c r="G7" i="18" s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U5" i="18"/>
  <c r="T5" i="18"/>
  <c r="S5" i="18"/>
  <c r="R5" i="18"/>
  <c r="P5" i="18"/>
  <c r="O5" i="18"/>
  <c r="N5" i="18"/>
  <c r="M5" i="18"/>
  <c r="K5" i="18"/>
  <c r="J5" i="18"/>
  <c r="I5" i="18"/>
  <c r="H5" i="18"/>
  <c r="F5" i="18"/>
  <c r="E5" i="18"/>
  <c r="D5" i="18"/>
  <c r="C5" i="18"/>
  <c r="G2" i="18"/>
  <c r="L2" i="18" s="1"/>
  <c r="U79" i="16"/>
  <c r="T79" i="16"/>
  <c r="S79" i="16"/>
  <c r="R79" i="16"/>
  <c r="P79" i="16"/>
  <c r="O79" i="16"/>
  <c r="N79" i="16"/>
  <c r="M79" i="16"/>
  <c r="K79" i="16"/>
  <c r="J79" i="16"/>
  <c r="I79" i="16"/>
  <c r="H79" i="16"/>
  <c r="F79" i="16"/>
  <c r="E79" i="16"/>
  <c r="D79" i="16"/>
  <c r="C79" i="16"/>
  <c r="U42" i="16"/>
  <c r="T42" i="16"/>
  <c r="S42" i="16"/>
  <c r="R42" i="16"/>
  <c r="P42" i="16"/>
  <c r="O42" i="16"/>
  <c r="N42" i="16"/>
  <c r="M42" i="16"/>
  <c r="K42" i="16"/>
  <c r="J42" i="16"/>
  <c r="I42" i="16"/>
  <c r="H42" i="16"/>
  <c r="F42" i="16"/>
  <c r="E42" i="16"/>
  <c r="D42" i="16"/>
  <c r="C42" i="16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U5" i="16"/>
  <c r="T5" i="16"/>
  <c r="S5" i="16"/>
  <c r="R5" i="16"/>
  <c r="P5" i="16"/>
  <c r="O5" i="16"/>
  <c r="N5" i="16"/>
  <c r="M5" i="16"/>
  <c r="K5" i="16"/>
  <c r="J5" i="16"/>
  <c r="I5" i="16"/>
  <c r="H5" i="16"/>
  <c r="F5" i="16"/>
  <c r="E5" i="16"/>
  <c r="D5" i="16"/>
  <c r="C5" i="16"/>
  <c r="G2" i="16"/>
  <c r="L2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U79" i="15"/>
  <c r="T79" i="15"/>
  <c r="S79" i="15"/>
  <c r="R79" i="15"/>
  <c r="P79" i="15"/>
  <c r="O79" i="15"/>
  <c r="N79" i="15"/>
  <c r="M79" i="15"/>
  <c r="K79" i="15"/>
  <c r="J79" i="15"/>
  <c r="I79" i="15"/>
  <c r="H79" i="15"/>
  <c r="F79" i="15"/>
  <c r="E79" i="15"/>
  <c r="D79" i="15"/>
  <c r="C79" i="15"/>
  <c r="U42" i="15"/>
  <c r="T42" i="15"/>
  <c r="S42" i="15"/>
  <c r="R42" i="15"/>
  <c r="P42" i="15"/>
  <c r="O42" i="15"/>
  <c r="N42" i="15"/>
  <c r="M42" i="15"/>
  <c r="K42" i="15"/>
  <c r="J42" i="15"/>
  <c r="I42" i="15"/>
  <c r="H42" i="15"/>
  <c r="F42" i="15"/>
  <c r="E42" i="15"/>
  <c r="D42" i="15"/>
  <c r="C42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B6" i="15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U5" i="15"/>
  <c r="T5" i="15"/>
  <c r="S5" i="15"/>
  <c r="R5" i="15"/>
  <c r="P5" i="15"/>
  <c r="O5" i="15"/>
  <c r="N5" i="15"/>
  <c r="M5" i="15"/>
  <c r="K5" i="15"/>
  <c r="J5" i="15"/>
  <c r="I5" i="15"/>
  <c r="H5" i="15"/>
  <c r="F5" i="15"/>
  <c r="E5" i="15"/>
  <c r="D5" i="15"/>
  <c r="C5" i="15"/>
  <c r="G2" i="15"/>
  <c r="L2" i="15" s="1"/>
  <c r="Q109" i="14"/>
  <c r="U79" i="14"/>
  <c r="T79" i="14"/>
  <c r="S79" i="14"/>
  <c r="R79" i="14"/>
  <c r="P79" i="14"/>
  <c r="O79" i="14"/>
  <c r="N79" i="14"/>
  <c r="M79" i="14"/>
  <c r="K79" i="14"/>
  <c r="J79" i="14"/>
  <c r="I79" i="14"/>
  <c r="H79" i="14"/>
  <c r="F79" i="14"/>
  <c r="E79" i="14"/>
  <c r="D79" i="14"/>
  <c r="C79" i="14"/>
  <c r="U42" i="14"/>
  <c r="T42" i="14"/>
  <c r="S42" i="14"/>
  <c r="R42" i="14"/>
  <c r="P42" i="14"/>
  <c r="O42" i="14"/>
  <c r="N42" i="14"/>
  <c r="M42" i="14"/>
  <c r="K42" i="14"/>
  <c r="J42" i="14"/>
  <c r="I42" i="14"/>
  <c r="H42" i="14"/>
  <c r="F42" i="14"/>
  <c r="E42" i="14"/>
  <c r="D42" i="14"/>
  <c r="C42" i="14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U5" i="14"/>
  <c r="T5" i="14"/>
  <c r="S5" i="14"/>
  <c r="R5" i="14"/>
  <c r="P5" i="14"/>
  <c r="O5" i="14"/>
  <c r="N5" i="14"/>
  <c r="M5" i="14"/>
  <c r="K5" i="14"/>
  <c r="J5" i="14"/>
  <c r="I5" i="14"/>
  <c r="H5" i="14"/>
  <c r="F5" i="14"/>
  <c r="E5" i="14"/>
  <c r="D5" i="14"/>
  <c r="C5" i="14"/>
  <c r="G2" i="14"/>
  <c r="L2" i="14" s="1"/>
  <c r="U79" i="11"/>
  <c r="T79" i="11"/>
  <c r="S79" i="11"/>
  <c r="R79" i="11"/>
  <c r="P79" i="11"/>
  <c r="O79" i="11"/>
  <c r="N79" i="11"/>
  <c r="M79" i="11"/>
  <c r="K79" i="11"/>
  <c r="J79" i="11"/>
  <c r="I79" i="11"/>
  <c r="H79" i="11"/>
  <c r="F79" i="11"/>
  <c r="E79" i="11"/>
  <c r="D79" i="11"/>
  <c r="C79" i="11"/>
  <c r="U42" i="11"/>
  <c r="T42" i="11"/>
  <c r="S42" i="11"/>
  <c r="R42" i="11"/>
  <c r="P42" i="11"/>
  <c r="O42" i="11"/>
  <c r="N42" i="11"/>
  <c r="M42" i="11"/>
  <c r="K42" i="11"/>
  <c r="J42" i="11"/>
  <c r="I42" i="11"/>
  <c r="H42" i="11"/>
  <c r="F42" i="11"/>
  <c r="E42" i="11"/>
  <c r="D42" i="11"/>
  <c r="C42" i="1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U5" i="11"/>
  <c r="T5" i="11"/>
  <c r="S5" i="11"/>
  <c r="R5" i="11"/>
  <c r="P5" i="11"/>
  <c r="O5" i="11"/>
  <c r="N5" i="11"/>
  <c r="M5" i="11"/>
  <c r="K5" i="11"/>
  <c r="J5" i="11"/>
  <c r="I5" i="11"/>
  <c r="H5" i="11"/>
  <c r="F5" i="11"/>
  <c r="E5" i="11"/>
  <c r="D5" i="11"/>
  <c r="C5" i="11"/>
  <c r="G2" i="11"/>
  <c r="L2" i="11" s="1"/>
  <c r="U79" i="10"/>
  <c r="T79" i="10"/>
  <c r="S79" i="10"/>
  <c r="R79" i="10"/>
  <c r="P79" i="10"/>
  <c r="O79" i="10"/>
  <c r="N79" i="10"/>
  <c r="M79" i="10"/>
  <c r="K79" i="10"/>
  <c r="J79" i="10"/>
  <c r="I79" i="10"/>
  <c r="H79" i="10"/>
  <c r="F79" i="10"/>
  <c r="E79" i="10"/>
  <c r="D79" i="10"/>
  <c r="C79" i="10"/>
  <c r="U42" i="10"/>
  <c r="T42" i="10"/>
  <c r="S42" i="10"/>
  <c r="R42" i="10"/>
  <c r="P42" i="10"/>
  <c r="O42" i="10"/>
  <c r="N42" i="10"/>
  <c r="M42" i="10"/>
  <c r="K42" i="10"/>
  <c r="J42" i="10"/>
  <c r="I42" i="10"/>
  <c r="H42" i="10"/>
  <c r="F42" i="10"/>
  <c r="E42" i="10"/>
  <c r="D42" i="10"/>
  <c r="C42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U5" i="10"/>
  <c r="T5" i="10"/>
  <c r="S5" i="10"/>
  <c r="R5" i="10"/>
  <c r="P5" i="10"/>
  <c r="O5" i="10"/>
  <c r="N5" i="10"/>
  <c r="M5" i="10"/>
  <c r="K5" i="10"/>
  <c r="J5" i="10"/>
  <c r="I5" i="10"/>
  <c r="H5" i="10"/>
  <c r="F5" i="10"/>
  <c r="E5" i="10"/>
  <c r="D5" i="10"/>
  <c r="C5" i="10"/>
  <c r="G2" i="10"/>
  <c r="L2" i="10" s="1"/>
  <c r="U79" i="9"/>
  <c r="T79" i="9"/>
  <c r="S79" i="9"/>
  <c r="R79" i="9"/>
  <c r="P79" i="9"/>
  <c r="O79" i="9"/>
  <c r="N79" i="9"/>
  <c r="M79" i="9"/>
  <c r="K79" i="9"/>
  <c r="J79" i="9"/>
  <c r="I79" i="9"/>
  <c r="H79" i="9"/>
  <c r="F79" i="9"/>
  <c r="E79" i="9"/>
  <c r="D79" i="9"/>
  <c r="C79" i="9"/>
  <c r="U42" i="9"/>
  <c r="T42" i="9"/>
  <c r="S42" i="9"/>
  <c r="R42" i="9"/>
  <c r="P42" i="9"/>
  <c r="O42" i="9"/>
  <c r="N42" i="9"/>
  <c r="M42" i="9"/>
  <c r="K42" i="9"/>
  <c r="J42" i="9"/>
  <c r="I42" i="9"/>
  <c r="H42" i="9"/>
  <c r="F42" i="9"/>
  <c r="E42" i="9"/>
  <c r="D42" i="9"/>
  <c r="C42" i="9"/>
  <c r="B17" i="9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G6" i="9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U5" i="9"/>
  <c r="T5" i="9"/>
  <c r="S5" i="9"/>
  <c r="R5" i="9"/>
  <c r="P5" i="9"/>
  <c r="O5" i="9"/>
  <c r="N5" i="9"/>
  <c r="M5" i="9"/>
  <c r="K5" i="9"/>
  <c r="J5" i="9"/>
  <c r="I5" i="9"/>
  <c r="H5" i="9"/>
  <c r="F5" i="9"/>
  <c r="E5" i="9"/>
  <c r="D5" i="9"/>
  <c r="C5" i="9"/>
  <c r="G2" i="9"/>
  <c r="L2" i="9" s="1"/>
  <c r="U79" i="7"/>
  <c r="T79" i="7"/>
  <c r="S79" i="7"/>
  <c r="R79" i="7"/>
  <c r="P79" i="7"/>
  <c r="O79" i="7"/>
  <c r="N79" i="7"/>
  <c r="M79" i="7"/>
  <c r="K79" i="7"/>
  <c r="J79" i="7"/>
  <c r="I79" i="7"/>
  <c r="H79" i="7"/>
  <c r="F79" i="7"/>
  <c r="E79" i="7"/>
  <c r="D79" i="7"/>
  <c r="C79" i="7"/>
  <c r="U42" i="7"/>
  <c r="T42" i="7"/>
  <c r="S42" i="7"/>
  <c r="R42" i="7"/>
  <c r="P42" i="7"/>
  <c r="O42" i="7"/>
  <c r="N42" i="7"/>
  <c r="M42" i="7"/>
  <c r="K42" i="7"/>
  <c r="J42" i="7"/>
  <c r="I42" i="7"/>
  <c r="H42" i="7"/>
  <c r="F42" i="7"/>
  <c r="E42" i="7"/>
  <c r="D42" i="7"/>
  <c r="C42" i="7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U5" i="7"/>
  <c r="T5" i="7"/>
  <c r="S5" i="7"/>
  <c r="R5" i="7"/>
  <c r="P5" i="7"/>
  <c r="O5" i="7"/>
  <c r="N5" i="7"/>
  <c r="M5" i="7"/>
  <c r="K5" i="7"/>
  <c r="J5" i="7"/>
  <c r="I5" i="7"/>
  <c r="H5" i="7"/>
  <c r="F5" i="7"/>
  <c r="E5" i="7"/>
  <c r="D5" i="7"/>
  <c r="C5" i="7"/>
  <c r="G2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U79" i="3"/>
  <c r="T79" i="3"/>
  <c r="S79" i="3"/>
  <c r="R79" i="3"/>
  <c r="P79" i="3"/>
  <c r="O79" i="3"/>
  <c r="N79" i="3"/>
  <c r="M79" i="3"/>
  <c r="K79" i="3"/>
  <c r="J79" i="3"/>
  <c r="I79" i="3"/>
  <c r="H79" i="3"/>
  <c r="F79" i="3"/>
  <c r="E79" i="3"/>
  <c r="D79" i="3"/>
  <c r="C79" i="3"/>
  <c r="U42" i="3"/>
  <c r="T42" i="3"/>
  <c r="S42" i="3"/>
  <c r="R42" i="3"/>
  <c r="P42" i="3"/>
  <c r="O42" i="3"/>
  <c r="N42" i="3"/>
  <c r="M42" i="3"/>
  <c r="K42" i="3"/>
  <c r="J42" i="3"/>
  <c r="I42" i="3"/>
  <c r="H42" i="3"/>
  <c r="F42" i="3"/>
  <c r="E42" i="3"/>
  <c r="D42" i="3"/>
  <c r="C42" i="3"/>
  <c r="B17" i="3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U5" i="3"/>
  <c r="T5" i="3"/>
  <c r="S5" i="3"/>
  <c r="R5" i="3"/>
  <c r="P5" i="3"/>
  <c r="O5" i="3"/>
  <c r="N5" i="3"/>
  <c r="M5" i="3"/>
  <c r="K5" i="3"/>
  <c r="J5" i="3"/>
  <c r="I5" i="3"/>
  <c r="H5" i="3"/>
  <c r="F5" i="3"/>
  <c r="E5" i="3"/>
  <c r="D5" i="3"/>
  <c r="C5" i="3"/>
  <c r="G2" i="3"/>
  <c r="L2" i="3" s="1"/>
  <c r="U79" i="4"/>
  <c r="T79" i="4"/>
  <c r="S79" i="4"/>
  <c r="R79" i="4"/>
  <c r="P79" i="4"/>
  <c r="O79" i="4"/>
  <c r="N79" i="4"/>
  <c r="M79" i="4"/>
  <c r="K79" i="4"/>
  <c r="J79" i="4"/>
  <c r="I79" i="4"/>
  <c r="H79" i="4"/>
  <c r="F79" i="4"/>
  <c r="E79" i="4"/>
  <c r="D79" i="4"/>
  <c r="C79" i="4"/>
  <c r="U42" i="4"/>
  <c r="T42" i="4"/>
  <c r="S42" i="4"/>
  <c r="R42" i="4"/>
  <c r="P42" i="4"/>
  <c r="O42" i="4"/>
  <c r="N42" i="4"/>
  <c r="M42" i="4"/>
  <c r="K42" i="4"/>
  <c r="J42" i="4"/>
  <c r="I42" i="4"/>
  <c r="H42" i="4"/>
  <c r="F42" i="4"/>
  <c r="E42" i="4"/>
  <c r="D42" i="4"/>
  <c r="C42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U5" i="4"/>
  <c r="T5" i="4"/>
  <c r="S5" i="4"/>
  <c r="R5" i="4"/>
  <c r="P5" i="4"/>
  <c r="O5" i="4"/>
  <c r="N5" i="4"/>
  <c r="M5" i="4"/>
  <c r="K5" i="4"/>
  <c r="J5" i="4"/>
  <c r="I5" i="4"/>
  <c r="H5" i="4"/>
  <c r="F5" i="4"/>
  <c r="E5" i="4"/>
  <c r="C5" i="4"/>
  <c r="L2" i="4"/>
  <c r="Q2" i="4" s="1"/>
  <c r="G2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U79" i="5"/>
  <c r="T79" i="5"/>
  <c r="S79" i="5"/>
  <c r="R79" i="5"/>
  <c r="P79" i="5"/>
  <c r="O79" i="5"/>
  <c r="N79" i="5"/>
  <c r="M79" i="5"/>
  <c r="K79" i="5"/>
  <c r="J79" i="5"/>
  <c r="I79" i="5"/>
  <c r="H79" i="5"/>
  <c r="F79" i="5"/>
  <c r="E79" i="5"/>
  <c r="D79" i="5"/>
  <c r="C79" i="5"/>
  <c r="U42" i="5"/>
  <c r="T42" i="5"/>
  <c r="S42" i="5"/>
  <c r="R42" i="5"/>
  <c r="P42" i="5"/>
  <c r="O42" i="5"/>
  <c r="N42" i="5"/>
  <c r="M42" i="5"/>
  <c r="K42" i="5"/>
  <c r="J42" i="5"/>
  <c r="I42" i="5"/>
  <c r="H42" i="5"/>
  <c r="F42" i="5"/>
  <c r="E42" i="5"/>
  <c r="D42" i="5"/>
  <c r="C42" i="5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U5" i="5"/>
  <c r="T5" i="5"/>
  <c r="S5" i="5"/>
  <c r="R5" i="5"/>
  <c r="P5" i="5"/>
  <c r="O5" i="5"/>
  <c r="N5" i="5"/>
  <c r="M5" i="5"/>
  <c r="K5" i="5"/>
  <c r="J5" i="5"/>
  <c r="I5" i="5"/>
  <c r="H5" i="5"/>
  <c r="F5" i="5"/>
  <c r="E5" i="5"/>
  <c r="D5" i="5"/>
  <c r="C5" i="5"/>
  <c r="G2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U79" i="2"/>
  <c r="T79" i="2"/>
  <c r="S79" i="2"/>
  <c r="R79" i="2"/>
  <c r="P79" i="2"/>
  <c r="O79" i="2"/>
  <c r="N79" i="2"/>
  <c r="M79" i="2"/>
  <c r="K79" i="2"/>
  <c r="J79" i="2"/>
  <c r="I79" i="2"/>
  <c r="H79" i="2"/>
  <c r="F79" i="2"/>
  <c r="E79" i="2"/>
  <c r="D79" i="2"/>
  <c r="C79" i="2"/>
  <c r="U42" i="2"/>
  <c r="T42" i="2"/>
  <c r="S42" i="2"/>
  <c r="R42" i="2"/>
  <c r="P42" i="2"/>
  <c r="O42" i="2"/>
  <c r="N42" i="2"/>
  <c r="M42" i="2"/>
  <c r="K42" i="2"/>
  <c r="J42" i="2"/>
  <c r="I42" i="2"/>
  <c r="H42" i="2"/>
  <c r="F42" i="2"/>
  <c r="E42" i="2"/>
  <c r="D42" i="2"/>
  <c r="C42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U5" i="2"/>
  <c r="T5" i="2"/>
  <c r="S5" i="2"/>
  <c r="R5" i="2"/>
  <c r="P5" i="2"/>
  <c r="O5" i="2"/>
  <c r="N5" i="2"/>
  <c r="M5" i="2"/>
  <c r="K5" i="2"/>
  <c r="J5" i="2"/>
  <c r="I5" i="2"/>
  <c r="H5" i="2"/>
  <c r="F5" i="2"/>
  <c r="E5" i="2"/>
  <c r="D5" i="2"/>
  <c r="C5" i="2"/>
  <c r="G2" i="2"/>
  <c r="L2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U41" i="1"/>
  <c r="T41" i="1"/>
  <c r="S41" i="1"/>
  <c r="R41" i="1"/>
  <c r="P41" i="1"/>
  <c r="O41" i="1"/>
  <c r="N41" i="1"/>
  <c r="M41" i="1"/>
  <c r="K41" i="1"/>
  <c r="J41" i="1"/>
  <c r="I41" i="1"/>
  <c r="H41" i="1"/>
  <c r="F41" i="1"/>
  <c r="E41" i="1"/>
  <c r="D41" i="1"/>
  <c r="C41" i="1"/>
  <c r="U6" i="1"/>
  <c r="T6" i="1"/>
  <c r="S6" i="1"/>
  <c r="R6" i="1"/>
  <c r="P6" i="1"/>
  <c r="O6" i="1"/>
  <c r="N6" i="1"/>
  <c r="M6" i="1"/>
  <c r="K6" i="1"/>
  <c r="J6" i="1"/>
  <c r="I6" i="1"/>
  <c r="H6" i="1"/>
  <c r="F6" i="1"/>
  <c r="E6" i="1"/>
  <c r="D6" i="1"/>
  <c r="C6" i="1"/>
  <c r="Q2" i="18" l="1"/>
  <c r="L6" i="18"/>
  <c r="L7" i="18" s="1"/>
  <c r="L8" i="18" s="1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Q2" i="16"/>
  <c r="G6" i="16"/>
  <c r="G7" i="16" s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Q2" i="15"/>
  <c r="L6" i="15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6" i="14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Q2" i="14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6" i="1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Q2" i="11"/>
  <c r="L6" i="1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Q2" i="10"/>
  <c r="L6" i="10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G6" i="10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Q2" i="9"/>
  <c r="L6" i="9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2" i="7"/>
  <c r="Q2" i="3"/>
  <c r="L6" i="3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Q6" i="4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B39" i="4"/>
  <c r="L6" i="4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2" i="5"/>
  <c r="Q2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2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Q6" i="18" l="1"/>
  <c r="Q7" i="18" s="1"/>
  <c r="Q8" i="18" s="1"/>
  <c r="Q9" i="18" s="1"/>
  <c r="Q10" i="18" s="1"/>
  <c r="Q11" i="18" s="1"/>
  <c r="Q12" i="18" s="1"/>
  <c r="Q13" i="18" s="1"/>
  <c r="Q14" i="18" s="1"/>
  <c r="Q15" i="18" s="1"/>
  <c r="Q16" i="18" s="1"/>
  <c r="Q17" i="18" s="1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B39" i="18"/>
  <c r="B39" i="16"/>
  <c r="Q6" i="16"/>
  <c r="Q7" i="16" s="1"/>
  <c r="Q8" i="16" s="1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6" i="15"/>
  <c r="Q7" i="15" s="1"/>
  <c r="Q8" i="15" s="1"/>
  <c r="Q9" i="15" s="1"/>
  <c r="Q10" i="15" s="1"/>
  <c r="Q11" i="15" s="1"/>
  <c r="Q12" i="15" s="1"/>
  <c r="Q13" i="15" s="1"/>
  <c r="Q14" i="15" s="1"/>
  <c r="Q15" i="15" s="1"/>
  <c r="Q16" i="15" s="1"/>
  <c r="Q17" i="15" s="1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B39" i="15"/>
  <c r="B39" i="14"/>
  <c r="Q6" i="14"/>
  <c r="Q7" i="14" s="1"/>
  <c r="Q8" i="14" s="1"/>
  <c r="Q9" i="14" s="1"/>
  <c r="Q10" i="14" s="1"/>
  <c r="Q11" i="14" s="1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Q6" i="1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B39" i="11"/>
  <c r="Q6" i="10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B39" i="10"/>
  <c r="Q6" i="9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B39" i="9"/>
  <c r="Q2" i="7"/>
  <c r="L6" i="7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Q6" i="3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B39" i="3"/>
  <c r="G39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B39" i="5"/>
  <c r="G39" i="5"/>
  <c r="B43" i="5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39" i="2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G39" i="18" l="1"/>
  <c r="B43" i="18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G39" i="16"/>
  <c r="B43" i="16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G39" i="15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G39" i="14"/>
  <c r="B43" i="14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43" i="1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G39" i="11"/>
  <c r="G39" i="10"/>
  <c r="B43" i="10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G39" i="9"/>
  <c r="B43" i="9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Q6" i="7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B39" i="7"/>
  <c r="G39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G43" i="4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L39" i="4"/>
  <c r="G43" i="5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L39" i="5"/>
  <c r="G39" i="2"/>
  <c r="B43" i="2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L39" i="18" l="1"/>
  <c r="G43" i="18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43" i="16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L39" i="16"/>
  <c r="L39" i="15"/>
  <c r="G43" i="15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43" i="14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L39" i="14"/>
  <c r="L39" i="11"/>
  <c r="G43" i="1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L39" i="10"/>
  <c r="G43" i="10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L39" i="9"/>
  <c r="G43" i="9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39" i="7"/>
  <c r="B43" i="7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L39" i="3"/>
  <c r="G43" i="3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Q39" i="4"/>
  <c r="L43" i="4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Q39" i="5"/>
  <c r="L43" i="5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G43" i="2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L39" i="2"/>
  <c r="Q39" i="18" l="1"/>
  <c r="L43" i="18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43" i="16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73" i="16" s="1"/>
  <c r="Q39" i="16"/>
  <c r="Q39" i="15"/>
  <c r="L43" i="15"/>
  <c r="L44" i="15" s="1"/>
  <c r="L45" i="15" s="1"/>
  <c r="L46" i="15" s="1"/>
  <c r="L47" i="15" s="1"/>
  <c r="L48" i="15" s="1"/>
  <c r="L49" i="15" s="1"/>
  <c r="L50" i="15" s="1"/>
  <c r="L51" i="15" s="1"/>
  <c r="L52" i="15" s="1"/>
  <c r="L53" i="15" s="1"/>
  <c r="L54" i="15" s="1"/>
  <c r="L55" i="15" s="1"/>
  <c r="L56" i="15" s="1"/>
  <c r="L57" i="15" s="1"/>
  <c r="L58" i="15" s="1"/>
  <c r="L59" i="15" s="1"/>
  <c r="L60" i="15" s="1"/>
  <c r="L61" i="15" s="1"/>
  <c r="L62" i="15" s="1"/>
  <c r="L63" i="15" s="1"/>
  <c r="L64" i="15" s="1"/>
  <c r="L65" i="15" s="1"/>
  <c r="L66" i="15" s="1"/>
  <c r="L67" i="15" s="1"/>
  <c r="L68" i="15" s="1"/>
  <c r="L69" i="15" s="1"/>
  <c r="L70" i="15" s="1"/>
  <c r="L71" i="15" s="1"/>
  <c r="L72" i="15" s="1"/>
  <c r="L73" i="15" s="1"/>
  <c r="Q39" i="14"/>
  <c r="L43" i="14"/>
  <c r="L44" i="14" s="1"/>
  <c r="L45" i="14" s="1"/>
  <c r="L46" i="14" s="1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1" i="14" s="1"/>
  <c r="L62" i="14" s="1"/>
  <c r="L63" i="14" s="1"/>
  <c r="L64" i="14" s="1"/>
  <c r="L65" i="14" s="1"/>
  <c r="L66" i="14" s="1"/>
  <c r="L67" i="14" s="1"/>
  <c r="L68" i="14" s="1"/>
  <c r="L69" i="14" s="1"/>
  <c r="L70" i="14" s="1"/>
  <c r="L71" i="14" s="1"/>
  <c r="L72" i="14" s="1"/>
  <c r="L73" i="14" s="1"/>
  <c r="L43" i="1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Q39" i="11"/>
  <c r="Q39" i="10"/>
  <c r="L43" i="10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Q39" i="9"/>
  <c r="L43" i="9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G43" i="7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L39" i="7"/>
  <c r="Q39" i="3"/>
  <c r="L43" i="3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Q43" i="4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B76" i="4"/>
  <c r="Q43" i="5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B76" i="5"/>
  <c r="Q39" i="2"/>
  <c r="L43" i="2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Q43" i="18" l="1"/>
  <c r="Q44" i="18" s="1"/>
  <c r="Q45" i="18" s="1"/>
  <c r="Q46" i="18" s="1"/>
  <c r="Q47" i="18" s="1"/>
  <c r="Q48" i="18" s="1"/>
  <c r="Q49" i="18" s="1"/>
  <c r="Q50" i="18" s="1"/>
  <c r="Q51" i="18" s="1"/>
  <c r="Q52" i="18" s="1"/>
  <c r="Q53" i="18" s="1"/>
  <c r="Q54" i="18" s="1"/>
  <c r="Q55" i="18" s="1"/>
  <c r="Q56" i="18" s="1"/>
  <c r="Q57" i="18" s="1"/>
  <c r="Q58" i="18" s="1"/>
  <c r="Q59" i="18" s="1"/>
  <c r="Q60" i="18" s="1"/>
  <c r="Q61" i="18" s="1"/>
  <c r="Q62" i="18" s="1"/>
  <c r="Q63" i="18" s="1"/>
  <c r="Q64" i="18" s="1"/>
  <c r="Q65" i="18" s="1"/>
  <c r="Q66" i="18" s="1"/>
  <c r="Q67" i="18" s="1"/>
  <c r="Q68" i="18" s="1"/>
  <c r="Q69" i="18" s="1"/>
  <c r="Q70" i="18" s="1"/>
  <c r="Q71" i="18" s="1"/>
  <c r="Q72" i="18" s="1"/>
  <c r="Q73" i="18" s="1"/>
  <c r="B76" i="18"/>
  <c r="B76" i="16"/>
  <c r="Q43" i="16"/>
  <c r="Q44" i="16" s="1"/>
  <c r="Q45" i="16" s="1"/>
  <c r="Q46" i="16" s="1"/>
  <c r="Q47" i="16" s="1"/>
  <c r="Q48" i="16" s="1"/>
  <c r="Q49" i="16" s="1"/>
  <c r="Q50" i="16" s="1"/>
  <c r="Q51" i="16" s="1"/>
  <c r="Q52" i="16" s="1"/>
  <c r="Q53" i="16" s="1"/>
  <c r="Q54" i="16" s="1"/>
  <c r="Q55" i="16" s="1"/>
  <c r="Q56" i="16" s="1"/>
  <c r="Q57" i="16" s="1"/>
  <c r="Q58" i="16" s="1"/>
  <c r="Q59" i="16" s="1"/>
  <c r="Q60" i="16" s="1"/>
  <c r="Q61" i="16" s="1"/>
  <c r="Q62" i="16" s="1"/>
  <c r="Q63" i="16" s="1"/>
  <c r="Q64" i="16" s="1"/>
  <c r="Q65" i="16" s="1"/>
  <c r="Q66" i="16" s="1"/>
  <c r="Q67" i="16" s="1"/>
  <c r="Q68" i="16" s="1"/>
  <c r="Q69" i="16" s="1"/>
  <c r="Q70" i="16" s="1"/>
  <c r="Q71" i="16" s="1"/>
  <c r="Q72" i="16" s="1"/>
  <c r="Q73" i="16" s="1"/>
  <c r="Q43" i="15"/>
  <c r="Q44" i="15" s="1"/>
  <c r="Q45" i="15" s="1"/>
  <c r="Q46" i="15" s="1"/>
  <c r="Q47" i="15" s="1"/>
  <c r="Q48" i="15" s="1"/>
  <c r="Q49" i="15" s="1"/>
  <c r="Q50" i="15" s="1"/>
  <c r="Q51" i="15" s="1"/>
  <c r="Q52" i="15" s="1"/>
  <c r="Q53" i="15" s="1"/>
  <c r="Q54" i="15" s="1"/>
  <c r="Q55" i="15" s="1"/>
  <c r="Q56" i="15" s="1"/>
  <c r="Q57" i="15" s="1"/>
  <c r="Q58" i="15" s="1"/>
  <c r="Q59" i="15" s="1"/>
  <c r="Q60" i="15" s="1"/>
  <c r="Q61" i="15" s="1"/>
  <c r="Q62" i="15" s="1"/>
  <c r="Q63" i="15" s="1"/>
  <c r="Q64" i="15" s="1"/>
  <c r="Q65" i="15" s="1"/>
  <c r="Q66" i="15" s="1"/>
  <c r="Q67" i="15" s="1"/>
  <c r="Q68" i="15" s="1"/>
  <c r="Q69" i="15" s="1"/>
  <c r="Q70" i="15" s="1"/>
  <c r="Q71" i="15" s="1"/>
  <c r="Q72" i="15" s="1"/>
  <c r="Q73" i="15" s="1"/>
  <c r="B76" i="15"/>
  <c r="Q43" i="14"/>
  <c r="Q44" i="14" s="1"/>
  <c r="Q45" i="14" s="1"/>
  <c r="Q46" i="14" s="1"/>
  <c r="Q47" i="14" s="1"/>
  <c r="Q48" i="14" s="1"/>
  <c r="Q49" i="14" s="1"/>
  <c r="Q50" i="14" s="1"/>
  <c r="Q51" i="14" s="1"/>
  <c r="Q52" i="14" s="1"/>
  <c r="Q53" i="14" s="1"/>
  <c r="Q54" i="14" s="1"/>
  <c r="Q55" i="14" s="1"/>
  <c r="Q56" i="14" s="1"/>
  <c r="Q57" i="14" s="1"/>
  <c r="Q58" i="14" s="1"/>
  <c r="Q59" i="14" s="1"/>
  <c r="Q60" i="14" s="1"/>
  <c r="Q61" i="14" s="1"/>
  <c r="Q62" i="14" s="1"/>
  <c r="Q63" i="14" s="1"/>
  <c r="Q64" i="14" s="1"/>
  <c r="Q65" i="14" s="1"/>
  <c r="Q66" i="14" s="1"/>
  <c r="Q67" i="14" s="1"/>
  <c r="Q68" i="14" s="1"/>
  <c r="Q69" i="14" s="1"/>
  <c r="Q70" i="14" s="1"/>
  <c r="Q71" i="14" s="1"/>
  <c r="Q72" i="14" s="1"/>
  <c r="Q73" i="14" s="1"/>
  <c r="B76" i="14"/>
  <c r="Q43" i="1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57" i="11" s="1"/>
  <c r="Q58" i="11" s="1"/>
  <c r="Q59" i="11" s="1"/>
  <c r="Q60" i="11" s="1"/>
  <c r="Q61" i="11" s="1"/>
  <c r="Q62" i="11" s="1"/>
  <c r="Q63" i="11" s="1"/>
  <c r="Q64" i="11" s="1"/>
  <c r="Q65" i="11" s="1"/>
  <c r="Q66" i="11" s="1"/>
  <c r="Q67" i="11" s="1"/>
  <c r="Q68" i="11" s="1"/>
  <c r="Q69" i="11" s="1"/>
  <c r="Q70" i="11" s="1"/>
  <c r="Q71" i="11" s="1"/>
  <c r="Q72" i="11" s="1"/>
  <c r="Q73" i="11" s="1"/>
  <c r="B76" i="11"/>
  <c r="Q43" i="10"/>
  <c r="Q44" i="10" s="1"/>
  <c r="Q45" i="10" s="1"/>
  <c r="Q46" i="10" s="1"/>
  <c r="Q47" i="10" s="1"/>
  <c r="Q48" i="10" s="1"/>
  <c r="Q49" i="10" s="1"/>
  <c r="Q50" i="10" s="1"/>
  <c r="Q51" i="10" s="1"/>
  <c r="Q52" i="10" s="1"/>
  <c r="Q53" i="10" s="1"/>
  <c r="Q54" i="10" s="1"/>
  <c r="Q55" i="10" s="1"/>
  <c r="Q56" i="10" s="1"/>
  <c r="Q57" i="10" s="1"/>
  <c r="Q58" i="10" s="1"/>
  <c r="Q59" i="10" s="1"/>
  <c r="Q60" i="10" s="1"/>
  <c r="Q61" i="10" s="1"/>
  <c r="Q62" i="10" s="1"/>
  <c r="Q63" i="10" s="1"/>
  <c r="Q64" i="10" s="1"/>
  <c r="Q65" i="10" s="1"/>
  <c r="Q66" i="10" s="1"/>
  <c r="Q67" i="10" s="1"/>
  <c r="Q68" i="10" s="1"/>
  <c r="Q69" i="10" s="1"/>
  <c r="Q70" i="10" s="1"/>
  <c r="Q71" i="10" s="1"/>
  <c r="Q72" i="10" s="1"/>
  <c r="Q73" i="10" s="1"/>
  <c r="B76" i="10"/>
  <c r="Q43" i="9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Q70" i="9" s="1"/>
  <c r="Q71" i="9" s="1"/>
  <c r="Q72" i="9" s="1"/>
  <c r="Q73" i="9" s="1"/>
  <c r="B76" i="9"/>
  <c r="Q39" i="7"/>
  <c r="L43" i="7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Q43" i="3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B76" i="3"/>
  <c r="G76" i="4"/>
  <c r="B80" i="4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G76" i="5"/>
  <c r="B80" i="5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Q43" i="2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B76" i="2"/>
  <c r="G76" i="18" l="1"/>
  <c r="B80" i="18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G76" i="16"/>
  <c r="B80" i="16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G76" i="15"/>
  <c r="B80" i="15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G76" i="14"/>
  <c r="B80" i="14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G76" i="11"/>
  <c r="B80" i="1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G76" i="10"/>
  <c r="B80" i="10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G76" i="9"/>
  <c r="B80" i="9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Q43" i="7"/>
  <c r="Q44" i="7" s="1"/>
  <c r="Q45" i="7" s="1"/>
  <c r="Q46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Q59" i="7" s="1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B76" i="7"/>
  <c r="G76" i="3"/>
  <c r="B80" i="3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L76" i="4"/>
  <c r="G80" i="4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L76" i="5"/>
  <c r="G80" i="5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76" i="2"/>
  <c r="B80" i="2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L76" i="18" l="1"/>
  <c r="G80" i="18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98" i="18" s="1"/>
  <c r="G99" i="18" s="1"/>
  <c r="G100" i="18" s="1"/>
  <c r="G101" i="18" s="1"/>
  <c r="G102" i="18" s="1"/>
  <c r="G103" i="18" s="1"/>
  <c r="G104" i="18" s="1"/>
  <c r="G105" i="18" s="1"/>
  <c r="G106" i="18" s="1"/>
  <c r="G107" i="18" s="1"/>
  <c r="G108" i="18" s="1"/>
  <c r="G109" i="18" s="1"/>
  <c r="L76" i="16"/>
  <c r="G80" i="16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G102" i="16" s="1"/>
  <c r="G103" i="16" s="1"/>
  <c r="G104" i="16" s="1"/>
  <c r="G105" i="16" s="1"/>
  <c r="G106" i="16" s="1"/>
  <c r="G107" i="16" s="1"/>
  <c r="G108" i="16" s="1"/>
  <c r="G109" i="16" s="1"/>
  <c r="L76" i="15"/>
  <c r="G80" i="15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L76" i="14"/>
  <c r="G80" i="14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G102" i="14" s="1"/>
  <c r="G103" i="14" s="1"/>
  <c r="G104" i="14" s="1"/>
  <c r="G105" i="14" s="1"/>
  <c r="G106" i="14" s="1"/>
  <c r="G107" i="14" s="1"/>
  <c r="G108" i="14" s="1"/>
  <c r="G109" i="14" s="1"/>
  <c r="L76" i="11"/>
  <c r="G80" i="1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 s="1"/>
  <c r="G108" i="11" s="1"/>
  <c r="G109" i="11" s="1"/>
  <c r="L76" i="10"/>
  <c r="G80" i="10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L76" i="9"/>
  <c r="G80" i="9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76" i="7"/>
  <c r="B80" i="7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L76" i="3"/>
  <c r="G80" i="3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Q76" i="4"/>
  <c r="Q80" i="4" s="1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Q102" i="4" s="1"/>
  <c r="Q103" i="4" s="1"/>
  <c r="Q104" i="4" s="1"/>
  <c r="Q105" i="4" s="1"/>
  <c r="Q106" i="4" s="1"/>
  <c r="Q107" i="4" s="1"/>
  <c r="Q108" i="4" s="1"/>
  <c r="Q109" i="4" s="1"/>
  <c r="L80" i="4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Q76" i="5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L80" i="5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76" i="2"/>
  <c r="G80" i="2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Q76" i="18" l="1"/>
  <c r="Q80" i="18" s="1"/>
  <c r="Q81" i="18" s="1"/>
  <c r="Q82" i="18" s="1"/>
  <c r="Q83" i="18" s="1"/>
  <c r="Q84" i="18" s="1"/>
  <c r="Q85" i="18" s="1"/>
  <c r="Q86" i="18" s="1"/>
  <c r="Q87" i="18" s="1"/>
  <c r="Q88" i="18" s="1"/>
  <c r="Q89" i="18" s="1"/>
  <c r="Q90" i="18" s="1"/>
  <c r="Q91" i="18" s="1"/>
  <c r="Q92" i="18" s="1"/>
  <c r="Q93" i="18" s="1"/>
  <c r="Q94" i="18" s="1"/>
  <c r="Q95" i="18" s="1"/>
  <c r="Q96" i="18" s="1"/>
  <c r="Q97" i="18" s="1"/>
  <c r="Q98" i="18" s="1"/>
  <c r="Q99" i="18" s="1"/>
  <c r="Q100" i="18" s="1"/>
  <c r="Q101" i="18" s="1"/>
  <c r="Q102" i="18" s="1"/>
  <c r="Q103" i="18" s="1"/>
  <c r="Q104" i="18" s="1"/>
  <c r="Q105" i="18" s="1"/>
  <c r="Q106" i="18" s="1"/>
  <c r="Q107" i="18" s="1"/>
  <c r="Q108" i="18" s="1"/>
  <c r="Q109" i="18" s="1"/>
  <c r="L80" i="18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L91" i="18" s="1"/>
  <c r="L92" i="18" s="1"/>
  <c r="L93" i="18" s="1"/>
  <c r="L94" i="18" s="1"/>
  <c r="L95" i="18" s="1"/>
  <c r="L96" i="18" s="1"/>
  <c r="L97" i="18" s="1"/>
  <c r="L98" i="18" s="1"/>
  <c r="L99" i="18" s="1"/>
  <c r="L100" i="18" s="1"/>
  <c r="L101" i="18" s="1"/>
  <c r="L102" i="18" s="1"/>
  <c r="L103" i="18" s="1"/>
  <c r="L104" i="18" s="1"/>
  <c r="L105" i="18" s="1"/>
  <c r="L106" i="18" s="1"/>
  <c r="L107" i="18" s="1"/>
  <c r="L108" i="18" s="1"/>
  <c r="Q76" i="16"/>
  <c r="Q80" i="16" s="1"/>
  <c r="Q81" i="16" s="1"/>
  <c r="Q82" i="16" s="1"/>
  <c r="Q83" i="16" s="1"/>
  <c r="Q84" i="16" s="1"/>
  <c r="Q85" i="16" s="1"/>
  <c r="Q86" i="16" s="1"/>
  <c r="Q87" i="16" s="1"/>
  <c r="Q88" i="16" s="1"/>
  <c r="Q89" i="16" s="1"/>
  <c r="Q90" i="16" s="1"/>
  <c r="Q91" i="16" s="1"/>
  <c r="Q92" i="16" s="1"/>
  <c r="Q93" i="16" s="1"/>
  <c r="Q94" i="16" s="1"/>
  <c r="Q95" i="16" s="1"/>
  <c r="Q96" i="16" s="1"/>
  <c r="Q97" i="16" s="1"/>
  <c r="Q98" i="16" s="1"/>
  <c r="Q99" i="16" s="1"/>
  <c r="Q100" i="16" s="1"/>
  <c r="Q101" i="16" s="1"/>
  <c r="Q102" i="16" s="1"/>
  <c r="Q103" i="16" s="1"/>
  <c r="Q104" i="16" s="1"/>
  <c r="Q105" i="16" s="1"/>
  <c r="Q106" i="16" s="1"/>
  <c r="Q107" i="16" s="1"/>
  <c r="Q108" i="16" s="1"/>
  <c r="Q109" i="16" s="1"/>
  <c r="L80" i="16"/>
  <c r="L81" i="16" s="1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2" i="16" s="1"/>
  <c r="L93" i="16" s="1"/>
  <c r="L94" i="16" s="1"/>
  <c r="L95" i="16" s="1"/>
  <c r="L96" i="16" s="1"/>
  <c r="L97" i="16" s="1"/>
  <c r="L98" i="16" s="1"/>
  <c r="L99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Q76" i="15"/>
  <c r="Q80" i="15" s="1"/>
  <c r="Q81" i="15" s="1"/>
  <c r="Q82" i="15" s="1"/>
  <c r="Q83" i="15" s="1"/>
  <c r="Q84" i="15" s="1"/>
  <c r="Q85" i="15" s="1"/>
  <c r="Q86" i="15" s="1"/>
  <c r="Q87" i="15" s="1"/>
  <c r="Q88" i="15" s="1"/>
  <c r="Q89" i="15" s="1"/>
  <c r="Q90" i="15" s="1"/>
  <c r="Q91" i="15" s="1"/>
  <c r="Q92" i="15" s="1"/>
  <c r="Q93" i="15" s="1"/>
  <c r="Q94" i="15" s="1"/>
  <c r="Q95" i="15" s="1"/>
  <c r="Q96" i="15" s="1"/>
  <c r="Q97" i="15" s="1"/>
  <c r="Q98" i="15" s="1"/>
  <c r="Q99" i="15" s="1"/>
  <c r="Q100" i="15" s="1"/>
  <c r="Q101" i="15" s="1"/>
  <c r="Q102" i="15" s="1"/>
  <c r="Q103" i="15" s="1"/>
  <c r="Q104" i="15" s="1"/>
  <c r="Q105" i="15" s="1"/>
  <c r="Q106" i="15" s="1"/>
  <c r="Q107" i="15" s="1"/>
  <c r="Q108" i="15" s="1"/>
  <c r="Q109" i="15" s="1"/>
  <c r="L80" i="15"/>
  <c r="L81" i="15" s="1"/>
  <c r="L82" i="15" s="1"/>
  <c r="L83" i="15" s="1"/>
  <c r="L84" i="15" s="1"/>
  <c r="L85" i="15" s="1"/>
  <c r="L86" i="15" s="1"/>
  <c r="L87" i="15" s="1"/>
  <c r="L88" i="15" s="1"/>
  <c r="L89" i="15" s="1"/>
  <c r="L90" i="15" s="1"/>
  <c r="L91" i="15" s="1"/>
  <c r="L92" i="15" s="1"/>
  <c r="L93" i="15" s="1"/>
  <c r="L94" i="15" s="1"/>
  <c r="L95" i="15" s="1"/>
  <c r="L96" i="15" s="1"/>
  <c r="L97" i="15" s="1"/>
  <c r="L98" i="15" s="1"/>
  <c r="L99" i="15" s="1"/>
  <c r="L100" i="15" s="1"/>
  <c r="L101" i="15" s="1"/>
  <c r="L102" i="15" s="1"/>
  <c r="L103" i="15" s="1"/>
  <c r="L104" i="15" s="1"/>
  <c r="L105" i="15" s="1"/>
  <c r="L106" i="15" s="1"/>
  <c r="L107" i="15" s="1"/>
  <c r="L108" i="15" s="1"/>
  <c r="Q76" i="14"/>
  <c r="Q80" i="14" s="1"/>
  <c r="Q81" i="14" s="1"/>
  <c r="Q82" i="14" s="1"/>
  <c r="Q83" i="14" s="1"/>
  <c r="Q84" i="14" s="1"/>
  <c r="Q85" i="14" s="1"/>
  <c r="Q86" i="14" s="1"/>
  <c r="Q87" i="14" s="1"/>
  <c r="Q88" i="14" s="1"/>
  <c r="Q89" i="14" s="1"/>
  <c r="Q90" i="14" s="1"/>
  <c r="Q91" i="14" s="1"/>
  <c r="Q92" i="14" s="1"/>
  <c r="Q93" i="14" s="1"/>
  <c r="Q94" i="14" s="1"/>
  <c r="Q95" i="14" s="1"/>
  <c r="Q96" i="14" s="1"/>
  <c r="Q97" i="14" s="1"/>
  <c r="Q98" i="14" s="1"/>
  <c r="Q99" i="14" s="1"/>
  <c r="Q100" i="14" s="1"/>
  <c r="Q101" i="14" s="1"/>
  <c r="Q102" i="14" s="1"/>
  <c r="Q103" i="14" s="1"/>
  <c r="Q104" i="14" s="1"/>
  <c r="Q105" i="14" s="1"/>
  <c r="Q106" i="14" s="1"/>
  <c r="Q107" i="14" s="1"/>
  <c r="Q108" i="14" s="1"/>
  <c r="L80" i="14"/>
  <c r="L81" i="14" s="1"/>
  <c r="L82" i="14" s="1"/>
  <c r="L83" i="14" s="1"/>
  <c r="L84" i="14" s="1"/>
  <c r="L85" i="14" s="1"/>
  <c r="L86" i="14" s="1"/>
  <c r="L87" i="14" s="1"/>
  <c r="L88" i="14" s="1"/>
  <c r="L89" i="14" s="1"/>
  <c r="L90" i="14" s="1"/>
  <c r="L91" i="14" s="1"/>
  <c r="L92" i="14" s="1"/>
  <c r="L93" i="14" s="1"/>
  <c r="L94" i="14" s="1"/>
  <c r="L95" i="14" s="1"/>
  <c r="L96" i="14" s="1"/>
  <c r="L97" i="14" s="1"/>
  <c r="L98" i="14" s="1"/>
  <c r="L99" i="14" s="1"/>
  <c r="L100" i="14" s="1"/>
  <c r="L101" i="14" s="1"/>
  <c r="L102" i="14" s="1"/>
  <c r="L103" i="14" s="1"/>
  <c r="L104" i="14" s="1"/>
  <c r="L105" i="14" s="1"/>
  <c r="L106" i="14" s="1"/>
  <c r="L107" i="14" s="1"/>
  <c r="L108" i="14" s="1"/>
  <c r="Q76" i="11"/>
  <c r="Q80" i="11" s="1"/>
  <c r="Q81" i="11" s="1"/>
  <c r="Q82" i="11" s="1"/>
  <c r="Q83" i="11" s="1"/>
  <c r="Q84" i="11" s="1"/>
  <c r="Q85" i="11" s="1"/>
  <c r="Q86" i="11" s="1"/>
  <c r="Q87" i="11" s="1"/>
  <c r="Q88" i="11" s="1"/>
  <c r="Q89" i="11" s="1"/>
  <c r="Q90" i="11" s="1"/>
  <c r="Q91" i="11" s="1"/>
  <c r="Q92" i="11" s="1"/>
  <c r="Q93" i="11" s="1"/>
  <c r="Q94" i="11" s="1"/>
  <c r="Q95" i="11" s="1"/>
  <c r="Q96" i="11" s="1"/>
  <c r="Q97" i="11" s="1"/>
  <c r="Q98" i="11" s="1"/>
  <c r="Q99" i="11" s="1"/>
  <c r="Q100" i="11" s="1"/>
  <c r="Q101" i="11" s="1"/>
  <c r="Q102" i="11" s="1"/>
  <c r="Q103" i="11" s="1"/>
  <c r="Q104" i="11" s="1"/>
  <c r="Q105" i="11" s="1"/>
  <c r="Q106" i="11" s="1"/>
  <c r="Q107" i="11" s="1"/>
  <c r="Q108" i="11" s="1"/>
  <c r="Q109" i="11" s="1"/>
  <c r="L80" i="1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Q76" i="10"/>
  <c r="Q80" i="10" s="1"/>
  <c r="Q81" i="10" s="1"/>
  <c r="Q82" i="10" s="1"/>
  <c r="Q83" i="10" s="1"/>
  <c r="Q84" i="10" s="1"/>
  <c r="Q85" i="10" s="1"/>
  <c r="Q86" i="10" s="1"/>
  <c r="Q87" i="10" s="1"/>
  <c r="Q88" i="10" s="1"/>
  <c r="Q89" i="10" s="1"/>
  <c r="Q90" i="10" s="1"/>
  <c r="Q91" i="10" s="1"/>
  <c r="Q92" i="10" s="1"/>
  <c r="Q93" i="10" s="1"/>
  <c r="Q94" i="10" s="1"/>
  <c r="Q95" i="10" s="1"/>
  <c r="Q96" i="10" s="1"/>
  <c r="Q97" i="10" s="1"/>
  <c r="Q98" i="10" s="1"/>
  <c r="Q99" i="10" s="1"/>
  <c r="Q100" i="10" s="1"/>
  <c r="Q101" i="10" s="1"/>
  <c r="Q102" i="10" s="1"/>
  <c r="Q103" i="10" s="1"/>
  <c r="Q104" i="10" s="1"/>
  <c r="Q105" i="10" s="1"/>
  <c r="Q106" i="10" s="1"/>
  <c r="Q107" i="10" s="1"/>
  <c r="Q108" i="10" s="1"/>
  <c r="Q109" i="10" s="1"/>
  <c r="L80" i="10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Q76" i="9"/>
  <c r="Q80" i="9" s="1"/>
  <c r="Q81" i="9" s="1"/>
  <c r="Q82" i="9" s="1"/>
  <c r="Q83" i="9" s="1"/>
  <c r="Q84" i="9" s="1"/>
  <c r="Q85" i="9" s="1"/>
  <c r="Q86" i="9" s="1"/>
  <c r="Q87" i="9" s="1"/>
  <c r="Q88" i="9" s="1"/>
  <c r="Q89" i="9" s="1"/>
  <c r="Q90" i="9" s="1"/>
  <c r="Q91" i="9" s="1"/>
  <c r="Q92" i="9" s="1"/>
  <c r="Q93" i="9" s="1"/>
  <c r="Q94" i="9" s="1"/>
  <c r="Q95" i="9" s="1"/>
  <c r="Q96" i="9" s="1"/>
  <c r="Q97" i="9" s="1"/>
  <c r="Q98" i="9" s="1"/>
  <c r="Q99" i="9" s="1"/>
  <c r="Q100" i="9" s="1"/>
  <c r="Q101" i="9" s="1"/>
  <c r="Q102" i="9" s="1"/>
  <c r="Q103" i="9" s="1"/>
  <c r="Q104" i="9" s="1"/>
  <c r="Q105" i="9" s="1"/>
  <c r="Q106" i="9" s="1"/>
  <c r="Q107" i="9" s="1"/>
  <c r="Q108" i="9" s="1"/>
  <c r="Q109" i="9" s="1"/>
  <c r="L80" i="9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76" i="7"/>
  <c r="G80" i="7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Q76" i="3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L80" i="3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Q76" i="2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L80" i="2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Q76" i="7" l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L80" i="7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86863DB3-6A5C-4B83-9009-390DC37F7B7B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EA8F1080-1376-4505-B175-2770383AECAC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55E7E685-D069-4336-8505-356459C6912E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32F273C8-5D9C-4570-912C-8248066E5771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2FA3A5AF-68FB-4DC4-B927-4FE2B45A1809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FB5CE129-64E8-4988-96F0-CADBB5C08338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C70796A8-AC49-4AAA-B5DB-1463C8E9E368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166450EB-45B2-4FFC-BBAA-D3E23E197E16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1B2AF5DE-6B2F-46E2-BE4F-B6E13B7557CC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B0B88979-BB53-4CF2-BEFC-8FD1C0E91F84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C4" authorId="0" shapeId="0" xr:uid="{1D8CDC07-2936-44A4-AB55-11142CA26620}">
      <text>
        <r>
          <rPr>
            <b/>
            <sz val="9"/>
            <color indexed="81"/>
            <rFont val="ＭＳ Ｐゴシック"/>
            <family val="3"/>
            <charset val="128"/>
          </rPr>
          <t>広島県:
「休養日」「大会等」を選択</t>
        </r>
      </text>
    </comment>
  </commentList>
</comments>
</file>

<file path=xl/sharedStrings.xml><?xml version="1.0" encoding="utf-8"?>
<sst xmlns="http://schemas.openxmlformats.org/spreadsheetml/2006/main" count="3060" uniqueCount="88">
  <si>
    <t>(</t>
    <phoneticPr fontId="1"/>
  </si>
  <si>
    <t>陸上競技</t>
    <rPh sb="0" eb="2">
      <t>リクジョウ</t>
    </rPh>
    <rPh sb="2" eb="4">
      <t>キョウギ</t>
    </rPh>
    <phoneticPr fontId="1"/>
  </si>
  <si>
    <t>)部</t>
    <rPh sb="1" eb="2">
      <t>ブ</t>
    </rPh>
    <phoneticPr fontId="1"/>
  </si>
  <si>
    <t>記入者（</t>
    <rPh sb="0" eb="3">
      <t>キニュウシャ</t>
    </rPh>
    <phoneticPr fontId="1"/>
  </si>
  <si>
    <t>●●　●●</t>
    <phoneticPr fontId="1"/>
  </si>
  <si>
    <t>）</t>
    <phoneticPr fontId="1"/>
  </si>
  <si>
    <t xml:space="preserve"> ８月</t>
    <rPh sb="2" eb="3">
      <t>ガツ</t>
    </rPh>
    <phoneticPr fontId="1"/>
  </si>
  <si>
    <t>９月</t>
    <phoneticPr fontId="1"/>
  </si>
  <si>
    <t xml:space="preserve"> １０月</t>
    <phoneticPr fontId="1"/>
  </si>
  <si>
    <t xml:space="preserve"> １１月</t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</si>
  <si>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</si>
  <si>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</si>
  <si>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休養日等</t>
    <rPh sb="0" eb="3">
      <t>キュウヨウビ</t>
    </rPh>
    <rPh sb="3" eb="4">
      <t>トウ</t>
    </rPh>
    <phoneticPr fontId="1"/>
  </si>
  <si>
    <t>活動総時間</t>
    <rPh sb="0" eb="2">
      <t>カツドウ</t>
    </rPh>
    <rPh sb="2" eb="3">
      <t>ソウ</t>
    </rPh>
    <rPh sb="3" eb="5">
      <t>ジカン</t>
    </rPh>
    <phoneticPr fontId="1"/>
  </si>
  <si>
    <t>合計</t>
    <rPh sb="0" eb="2">
      <t>ゴウケイ</t>
    </rPh>
    <phoneticPr fontId="1"/>
  </si>
  <si>
    <t>１日</t>
    <rPh sb="1" eb="2">
      <t>ニチ</t>
    </rPh>
    <phoneticPr fontId="1"/>
  </si>
  <si>
    <t>水</t>
    <rPh sb="0" eb="1">
      <t>スイ</t>
    </rPh>
    <phoneticPr fontId="1"/>
  </si>
  <si>
    <t>休養日</t>
  </si>
  <si>
    <t>土</t>
  </si>
  <si>
    <t>月</t>
  </si>
  <si>
    <t>木</t>
  </si>
  <si>
    <t>２日</t>
    <rPh sb="1" eb="2">
      <t>ニチ</t>
    </rPh>
    <phoneticPr fontId="1"/>
  </si>
  <si>
    <t>日</t>
  </si>
  <si>
    <t>火</t>
  </si>
  <si>
    <t>金</t>
  </si>
  <si>
    <t>３日</t>
    <rPh sb="1" eb="2">
      <t>ニチ</t>
    </rPh>
    <phoneticPr fontId="1"/>
  </si>
  <si>
    <t>水</t>
  </si>
  <si>
    <t>大会等</t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</si>
  <si>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</si>
  <si>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</si>
  <si>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</si>
  <si>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</si>
  <si>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</si>
  <si>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</si>
  <si>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</si>
  <si>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</si>
  <si>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</si>
  <si>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</si>
  <si>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</si>
  <si>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</si>
  <si>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</si>
  <si>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</si>
  <si>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</si>
  <si>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</si>
  <si>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</si>
  <si>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</si>
  <si>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</si>
  <si>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</si>
  <si>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</si>
  <si>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</si>
  <si>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</si>
  <si>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</si>
  <si>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</si>
  <si>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</si>
  <si>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</si>
  <si>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</si>
  <si>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</si>
  <si>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</si>
  <si>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</si>
  <si>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</si>
  <si>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休養日</t>
    <rPh sb="0" eb="3">
      <t>キュウヨウビ</t>
    </rPh>
    <phoneticPr fontId="1"/>
  </si>
  <si>
    <t>土</t>
    <rPh sb="0" eb="1">
      <t>ド</t>
    </rPh>
    <phoneticPr fontId="1"/>
  </si>
  <si>
    <t>火</t>
    <rPh sb="0" eb="1">
      <t>ヒ</t>
    </rPh>
    <phoneticPr fontId="1"/>
  </si>
  <si>
    <t>金</t>
    <rPh sb="0" eb="1">
      <t>キン</t>
    </rPh>
    <phoneticPr fontId="1"/>
  </si>
  <si>
    <t>日</t>
    <rPh sb="0" eb="1">
      <t>ヒ</t>
    </rPh>
    <phoneticPr fontId="1"/>
  </si>
  <si>
    <t>木</t>
    <rPh sb="0" eb="1">
      <t>キ</t>
    </rPh>
    <phoneticPr fontId="1"/>
  </si>
  <si>
    <t>(</t>
    <phoneticPr fontId="1"/>
  </si>
  <si>
    <t>）</t>
    <phoneticPr fontId="1"/>
  </si>
  <si>
    <t>活動総時間</t>
    <phoneticPr fontId="1"/>
  </si>
  <si>
    <t>バレーボール</t>
    <phoneticPr fontId="1"/>
  </si>
  <si>
    <t>西林　啓介</t>
    <rPh sb="0" eb="2">
      <t>ニシバヤシ</t>
    </rPh>
    <rPh sb="3" eb="5">
      <t>ケイスケ</t>
    </rPh>
    <phoneticPr fontId="1"/>
  </si>
  <si>
    <t>伝統芸能部</t>
    <rPh sb="0" eb="2">
      <t>デントウ</t>
    </rPh>
    <rPh sb="2" eb="5">
      <t>ゲイノウブ</t>
    </rPh>
    <phoneticPr fontId="1"/>
  </si>
  <si>
    <t>美術</t>
    <rPh sb="0" eb="2">
      <t>ビジュツ</t>
    </rPh>
    <phoneticPr fontId="1"/>
  </si>
  <si>
    <t>水谷修之</t>
    <rPh sb="0" eb="2">
      <t>ミズタニ</t>
    </rPh>
    <rPh sb="2" eb="4">
      <t>シュウシ</t>
    </rPh>
    <phoneticPr fontId="1"/>
  </si>
  <si>
    <t>陸上</t>
    <rPh sb="0" eb="2">
      <t>リクジョウ</t>
    </rPh>
    <phoneticPr fontId="1"/>
  </si>
  <si>
    <t>吉岡　雅俊</t>
    <rPh sb="0" eb="2">
      <t>ヨシオカ</t>
    </rPh>
    <rPh sb="3" eb="5">
      <t>マサトシ</t>
    </rPh>
    <phoneticPr fontId="1"/>
  </si>
  <si>
    <t>剣道部</t>
    <rPh sb="0" eb="3">
      <t>ケンドウブ</t>
    </rPh>
    <phoneticPr fontId="1"/>
  </si>
  <si>
    <t>卓球部</t>
    <rPh sb="0" eb="2">
      <t>タッキュウ</t>
    </rPh>
    <rPh sb="2" eb="3">
      <t>ブ</t>
    </rPh>
    <phoneticPr fontId="1"/>
  </si>
  <si>
    <t>住本　祥基</t>
    <rPh sb="0" eb="2">
      <t>スミモト</t>
    </rPh>
    <rPh sb="3" eb="5">
      <t>ヨシキ</t>
    </rPh>
    <phoneticPr fontId="1"/>
  </si>
  <si>
    <t>バスケットボール部</t>
    <rPh sb="8" eb="9">
      <t>ブ</t>
    </rPh>
    <phoneticPr fontId="1"/>
  </si>
  <si>
    <t>島川　健太朗</t>
    <rPh sb="0" eb="2">
      <t>シマカワ</t>
    </rPh>
    <rPh sb="3" eb="6">
      <t>ケンタロウ</t>
    </rPh>
    <phoneticPr fontId="1"/>
  </si>
  <si>
    <t>平岡規里</t>
    <rPh sb="0" eb="2">
      <t>ヒラオカ</t>
    </rPh>
    <rPh sb="2" eb="3">
      <t>キ</t>
    </rPh>
    <rPh sb="3" eb="4">
      <t>サト</t>
    </rPh>
    <phoneticPr fontId="1"/>
  </si>
  <si>
    <t>家庭科</t>
    <rPh sb="0" eb="3">
      <t>カテイカ</t>
    </rPh>
    <phoneticPr fontId="1"/>
  </si>
  <si>
    <t>榎　修子</t>
    <rPh sb="0" eb="1">
      <t>エノキ</t>
    </rPh>
    <rPh sb="2" eb="4">
      <t>シュウコ</t>
    </rPh>
    <phoneticPr fontId="1"/>
  </si>
  <si>
    <t>休養日</t>
    <phoneticPr fontId="1"/>
  </si>
  <si>
    <t>軟式野球</t>
    <rPh sb="0" eb="2">
      <t>ナンシキ</t>
    </rPh>
    <rPh sb="2" eb="4">
      <t>ヤキュウ</t>
    </rPh>
    <phoneticPr fontId="1"/>
  </si>
  <si>
    <t>黒田　良</t>
    <rPh sb="0" eb="2">
      <t>クロダ</t>
    </rPh>
    <rPh sb="3" eb="4">
      <t>リョウ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</si>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</sst>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[DBNum3][$-411]m&quot;月&quot;"/>
    <numFmt numFmtId="178" formatCode="[DBNum3]###&quot;日&quot;"/>
    <numFmt numFmtId="179" formatCode="aaa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99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176" fontId="3" fillId="3" borderId="21" xfId="0" applyNumberFormat="1" applyFont="1" applyFill="1" applyBorder="1" applyAlignment="1">
      <alignment horizontal="center" vertical="center" shrinkToFit="1"/>
    </xf>
    <xf numFmtId="176" fontId="3" fillId="3" borderId="2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 shrinkToFit="1"/>
    </xf>
    <xf numFmtId="176" fontId="3" fillId="4" borderId="28" xfId="0" applyNumberFormat="1" applyFont="1" applyFill="1" applyBorder="1" applyAlignment="1">
      <alignment horizontal="center" vertical="center" shrinkToFit="1"/>
    </xf>
    <xf numFmtId="176" fontId="3" fillId="4" borderId="26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32" fontId="3" fillId="0" borderId="27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0" fontId="0" fillId="4" borderId="34" xfId="0" applyFill="1" applyBorder="1" applyAlignment="1">
      <alignment horizontal="center" vertical="center" shrinkToFit="1"/>
    </xf>
    <xf numFmtId="0" fontId="3" fillId="4" borderId="32" xfId="0" applyFont="1" applyFill="1" applyBorder="1" applyAlignment="1">
      <alignment horizontal="center" vertical="center" shrinkToFit="1"/>
    </xf>
    <xf numFmtId="176" fontId="3" fillId="4" borderId="33" xfId="0" applyNumberFormat="1" applyFont="1" applyFill="1" applyBorder="1" applyAlignment="1">
      <alignment horizontal="center" vertical="center" shrinkToFit="1"/>
    </xf>
    <xf numFmtId="176" fontId="3" fillId="4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32" fontId="3" fillId="0" borderId="32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4" borderId="35" xfId="0" applyNumberFormat="1" applyFont="1" applyFill="1" applyBorder="1" applyAlignment="1">
      <alignment horizontal="center" vertical="center" shrinkToFit="1"/>
    </xf>
    <xf numFmtId="0" fontId="0" fillId="4" borderId="31" xfId="0" applyFill="1" applyBorder="1" applyAlignment="1">
      <alignment horizontal="center" vertical="center" shrinkToFit="1"/>
    </xf>
    <xf numFmtId="32" fontId="3" fillId="4" borderId="32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32" fontId="3" fillId="0" borderId="37" xfId="0" applyNumberFormat="1" applyFont="1" applyBorder="1" applyAlignment="1">
      <alignment horizontal="center" vertical="center" shrinkToFit="1"/>
    </xf>
    <xf numFmtId="176" fontId="3" fillId="0" borderId="39" xfId="0" applyNumberFormat="1" applyFont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176" fontId="3" fillId="2" borderId="33" xfId="0" applyNumberFormat="1" applyFont="1" applyFill="1" applyBorder="1" applyAlignment="1">
      <alignment horizontal="center" vertical="center" shrinkToFit="1"/>
    </xf>
    <xf numFmtId="176" fontId="3" fillId="2" borderId="35" xfId="0" applyNumberFormat="1" applyFont="1" applyFill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2" borderId="34" xfId="0" applyNumberFormat="1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32" fontId="3" fillId="0" borderId="42" xfId="0" applyNumberFormat="1" applyFont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176" fontId="3" fillId="2" borderId="43" xfId="0" applyNumberFormat="1" applyFont="1" applyFill="1" applyBorder="1" applyAlignment="1">
      <alignment horizontal="center" vertical="center" shrinkToFit="1"/>
    </xf>
    <xf numFmtId="176" fontId="3" fillId="2" borderId="44" xfId="0" applyNumberFormat="1" applyFont="1" applyFill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 shrinkToFit="1"/>
    </xf>
    <xf numFmtId="176" fontId="3" fillId="4" borderId="0" xfId="0" applyNumberFormat="1" applyFont="1" applyFill="1" applyAlignment="1">
      <alignment horizontal="center" vertical="center" shrinkToFit="1"/>
    </xf>
    <xf numFmtId="32" fontId="3" fillId="4" borderId="24" xfId="0" applyNumberFormat="1" applyFont="1" applyFill="1" applyBorder="1" applyAlignment="1">
      <alignment horizontal="center" vertical="center" shrinkToFit="1"/>
    </xf>
    <xf numFmtId="176" fontId="3" fillId="4" borderId="25" xfId="0" applyNumberFormat="1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32" fontId="3" fillId="0" borderId="54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4" borderId="56" xfId="0" applyFill="1" applyBorder="1" applyAlignment="1">
      <alignment horizontal="center" vertical="center" shrinkToFit="1"/>
    </xf>
    <xf numFmtId="0" fontId="3" fillId="4" borderId="54" xfId="0" applyFont="1" applyFill="1" applyBorder="1" applyAlignment="1">
      <alignment horizontal="center" vertical="center" shrinkToFit="1"/>
    </xf>
    <xf numFmtId="176" fontId="3" fillId="4" borderId="55" xfId="0" applyNumberFormat="1" applyFont="1" applyFill="1" applyBorder="1" applyAlignment="1">
      <alignment horizontal="center" vertical="center" shrinkToFit="1"/>
    </xf>
    <xf numFmtId="32" fontId="3" fillId="4" borderId="54" xfId="0" applyNumberFormat="1" applyFont="1" applyFill="1" applyBorder="1" applyAlignment="1">
      <alignment horizontal="center" vertical="center" shrinkToFit="1"/>
    </xf>
    <xf numFmtId="176" fontId="3" fillId="4" borderId="57" xfId="0" applyNumberFormat="1" applyFont="1" applyFill="1" applyBorder="1" applyAlignment="1">
      <alignment horizontal="center" vertical="center" shrinkToFit="1"/>
    </xf>
    <xf numFmtId="176" fontId="3" fillId="5" borderId="21" xfId="0" applyNumberFormat="1" applyFont="1" applyFill="1" applyBorder="1" applyAlignment="1">
      <alignment horizontal="center" vertical="center" shrinkToFit="1"/>
    </xf>
    <xf numFmtId="178" fontId="0" fillId="0" borderId="19" xfId="0" applyNumberFormat="1" applyBorder="1" applyAlignment="1">
      <alignment horizontal="center" vertical="center" shrinkToFit="1"/>
    </xf>
    <xf numFmtId="179" fontId="0" fillId="0" borderId="58" xfId="0" applyNumberFormat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32" fontId="3" fillId="0" borderId="24" xfId="0" applyNumberFormat="1" applyFont="1" applyBorder="1" applyAlignment="1" applyProtection="1">
      <alignment horizontal="center" vertical="center" shrinkToFit="1"/>
      <protection locked="0"/>
    </xf>
    <xf numFmtId="176" fontId="3" fillId="0" borderId="25" xfId="0" applyNumberFormat="1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Border="1" applyAlignment="1" applyProtection="1">
      <alignment horizontal="center" vertical="center" shrinkToFit="1"/>
      <protection locked="0"/>
    </xf>
    <xf numFmtId="176" fontId="3" fillId="0" borderId="26" xfId="0" applyNumberFormat="1" applyFont="1" applyBorder="1" applyAlignment="1" applyProtection="1">
      <alignment horizontal="center" vertical="center" shrinkToFit="1"/>
      <protection locked="0"/>
    </xf>
    <xf numFmtId="32" fontId="3" fillId="0" borderId="27" xfId="0" applyNumberFormat="1" applyFont="1" applyBorder="1" applyAlignment="1" applyProtection="1">
      <alignment horizontal="center" vertical="center" shrinkToFit="1"/>
      <protection locked="0"/>
    </xf>
    <xf numFmtId="176" fontId="3" fillId="0" borderId="29" xfId="0" applyNumberFormat="1" applyFont="1" applyBorder="1" applyAlignment="1" applyProtection="1">
      <alignment horizontal="center" vertical="center" shrinkToFit="1"/>
      <protection locked="0"/>
    </xf>
    <xf numFmtId="178" fontId="0" fillId="0" borderId="30" xfId="0" applyNumberFormat="1" applyBorder="1" applyAlignment="1">
      <alignment horizontal="center" vertical="center" shrinkToFit="1"/>
    </xf>
    <xf numFmtId="179" fontId="0" fillId="0" borderId="31" xfId="0" applyNumberFormat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176" fontId="3" fillId="0" borderId="33" xfId="0" applyNumberFormat="1" applyFont="1" applyBorder="1" applyAlignment="1" applyProtection="1">
      <alignment horizontal="center" vertical="center" shrinkToFit="1"/>
      <protection locked="0"/>
    </xf>
    <xf numFmtId="32" fontId="3" fillId="0" borderId="32" xfId="0" applyNumberFormat="1" applyFont="1" applyBorder="1" applyAlignment="1" applyProtection="1">
      <alignment horizontal="center" vertical="center" shrinkToFit="1"/>
      <protection locked="0"/>
    </xf>
    <xf numFmtId="176" fontId="3" fillId="0" borderId="34" xfId="0" applyNumberFormat="1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176" fontId="3" fillId="0" borderId="38" xfId="0" applyNumberFormat="1" applyFont="1" applyBorder="1" applyAlignment="1" applyProtection="1">
      <alignment horizontal="center" vertical="center" shrinkToFit="1"/>
      <protection locked="0"/>
    </xf>
    <xf numFmtId="32" fontId="3" fillId="0" borderId="37" xfId="0" applyNumberFormat="1" applyFont="1" applyBorder="1" applyAlignment="1" applyProtection="1">
      <alignment horizontal="center" vertical="center" shrinkToFit="1"/>
      <protection locked="0"/>
    </xf>
    <xf numFmtId="176" fontId="3" fillId="0" borderId="39" xfId="0" applyNumberFormat="1" applyFont="1" applyBorder="1" applyAlignment="1" applyProtection="1">
      <alignment horizontal="center" vertical="center" shrinkToFit="1"/>
      <protection locked="0"/>
    </xf>
    <xf numFmtId="176" fontId="3" fillId="0" borderId="36" xfId="0" applyNumberFormat="1" applyFont="1" applyBorder="1" applyAlignment="1" applyProtection="1">
      <alignment horizontal="center" vertical="center" shrinkToFit="1"/>
      <protection locked="0"/>
    </xf>
    <xf numFmtId="178" fontId="0" fillId="0" borderId="59" xfId="0" applyNumberFormat="1" applyBorder="1" applyAlignment="1">
      <alignment horizontal="center" vertical="center" shrinkToFit="1"/>
    </xf>
    <xf numFmtId="179" fontId="0" fillId="0" borderId="53" xfId="0" applyNumberFormat="1" applyBorder="1" applyAlignment="1">
      <alignment horizontal="center" vertical="center" shrinkToFit="1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176" fontId="3" fillId="0" borderId="55" xfId="0" applyNumberFormat="1" applyFont="1" applyBorder="1" applyAlignment="1" applyProtection="1">
      <alignment horizontal="center" vertical="center" shrinkToFit="1"/>
      <protection locked="0"/>
    </xf>
    <xf numFmtId="32" fontId="3" fillId="0" borderId="54" xfId="0" applyNumberFormat="1" applyFont="1" applyBorder="1" applyAlignment="1" applyProtection="1">
      <alignment horizontal="center" vertical="center" shrinkToFit="1"/>
      <protection locked="0"/>
    </xf>
    <xf numFmtId="176" fontId="3" fillId="0" borderId="56" xfId="0" applyNumberFormat="1" applyFont="1" applyBorder="1" applyAlignment="1" applyProtection="1">
      <alignment horizontal="center" vertical="center" shrinkToFit="1"/>
      <protection locked="0"/>
    </xf>
    <xf numFmtId="176" fontId="3" fillId="0" borderId="57" xfId="0" applyNumberFormat="1" applyFont="1" applyBorder="1" applyAlignment="1" applyProtection="1">
      <alignment horizontal="center" vertical="center" shrinkToFit="1"/>
      <protection locked="0"/>
    </xf>
    <xf numFmtId="178" fontId="0" fillId="0" borderId="60" xfId="0" applyNumberFormat="1" applyBorder="1" applyAlignment="1">
      <alignment horizontal="center" vertical="center" shrinkToFit="1"/>
    </xf>
    <xf numFmtId="179" fontId="0" fillId="0" borderId="60" xfId="0" applyNumberFormat="1" applyBorder="1" applyAlignment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176" fontId="3" fillId="0" borderId="60" xfId="0" applyNumberFormat="1" applyFont="1" applyBorder="1" applyAlignment="1" applyProtection="1">
      <alignment horizontal="center" vertical="center" shrinkToFit="1"/>
      <protection locked="0"/>
    </xf>
    <xf numFmtId="32" fontId="3" fillId="0" borderId="60" xfId="0" applyNumberFormat="1" applyFont="1" applyBorder="1" applyAlignment="1" applyProtection="1">
      <alignment horizontal="center" vertical="center" shrinkToFit="1"/>
      <protection locked="0"/>
    </xf>
    <xf numFmtId="178" fontId="0" fillId="0" borderId="1" xfId="0" applyNumberFormat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32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176" fontId="3" fillId="5" borderId="22" xfId="0" applyNumberFormat="1" applyFont="1" applyFill="1" applyBorder="1" applyAlignment="1">
      <alignment horizontal="center" vertical="center" shrinkToFit="1"/>
    </xf>
    <xf numFmtId="176" fontId="3" fillId="0" borderId="62" xfId="0" applyNumberFormat="1" applyFont="1" applyBorder="1" applyAlignment="1" applyProtection="1">
      <alignment horizontal="center" vertical="center" shrinkToFit="1"/>
      <protection locked="0"/>
    </xf>
    <xf numFmtId="176" fontId="3" fillId="0" borderId="63" xfId="0" applyNumberFormat="1" applyFont="1" applyBorder="1" applyAlignment="1" applyProtection="1">
      <alignment horizontal="center" vertical="center" shrinkToFit="1"/>
      <protection locked="0"/>
    </xf>
    <xf numFmtId="176" fontId="3" fillId="0" borderId="64" xfId="0" applyNumberFormat="1" applyFont="1" applyBorder="1" applyAlignment="1" applyProtection="1">
      <alignment horizontal="center" vertical="center" shrinkToFit="1"/>
      <protection locked="0"/>
    </xf>
    <xf numFmtId="176" fontId="3" fillId="6" borderId="33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2" borderId="3" xfId="0" applyNumberFormat="1" applyFill="1" applyBorder="1" applyAlignment="1">
      <alignment horizontal="center" vertical="center" shrinkToFit="1"/>
    </xf>
    <xf numFmtId="177" fontId="0" fillId="2" borderId="4" xfId="0" applyNumberFormat="1" applyFill="1" applyBorder="1" applyAlignment="1">
      <alignment horizontal="center" vertical="center" shrinkToFit="1"/>
    </xf>
    <xf numFmtId="177" fontId="0" fillId="2" borderId="6" xfId="0" applyNumberFormat="1" applyFill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7" fontId="0" fillId="2" borderId="5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76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9C0006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FF"/>
      <color rgb="FFFF66FF"/>
      <color rgb="FFFF66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297613</xdr:colOff>
      <xdr:row>0</xdr:row>
      <xdr:rowOff>142874</xdr:rowOff>
    </xdr:from>
    <xdr:to>
      <xdr:col>21</xdr:col>
      <xdr:colOff>35655</xdr:colOff>
      <xdr:row>0</xdr:row>
      <xdr:rowOff>595311</xdr:rowOff>
    </xdr:to>
    <xdr:sp macro="" textlink="">
      <xdr:nvSpPr>
        <xdr:cNvPr id="2" name="額縁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59863" y="142874"/>
          <a:ext cx="6977042" cy="452437"/>
        </a:xfrm>
        <a:prstGeom prst="bevel">
          <a:avLst/>
        </a:prstGeom>
        <a:solidFill>
          <a:srgbClr val="FF000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入力例は，８月</a:t>
          </a:r>
          <a:r>
            <a:rPr kumimoji="1" lang="en-US" altLang="ja-JP" sz="1800" b="1"/>
            <a:t>31</a:t>
          </a:r>
          <a:r>
            <a:rPr kumimoji="1" lang="ja-JP" altLang="en-US" sz="1800" b="1"/>
            <a:t>日の状態を想定しています。</a:t>
          </a:r>
        </a:p>
      </xdr:txBody>
    </xdr:sp>
    <xdr:clientData/>
  </xdr:twoCellAnchor>
  <xdr:twoCellAnchor>
    <xdr:from>
      <xdr:col>21</xdr:col>
      <xdr:colOff>404823</xdr:colOff>
      <xdr:row>3</xdr:row>
      <xdr:rowOff>11906</xdr:rowOff>
    </xdr:from>
    <xdr:to>
      <xdr:col>32</xdr:col>
      <xdr:colOff>523886</xdr:colOff>
      <xdr:row>16</xdr:row>
      <xdr:rowOff>214312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406073" y="1345406"/>
          <a:ext cx="7662863" cy="4907756"/>
        </a:xfrm>
        <a:prstGeom prst="rect">
          <a:avLst/>
        </a:pr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入力の手順等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１　１つのエクセルファイルに</a:t>
          </a:r>
          <a:r>
            <a:rPr kumimoji="1" lang="en-US" altLang="ja-JP" sz="1400" b="1">
              <a:solidFill>
                <a:schemeClr val="tx1"/>
              </a:solidFill>
            </a:rPr>
            <a:t>20</a:t>
          </a:r>
          <a:r>
            <a:rPr kumimoji="1" lang="ja-JP" altLang="en-US" sz="1400" b="1">
              <a:solidFill>
                <a:schemeClr val="tx1"/>
              </a:solidFill>
            </a:rPr>
            <a:t>の運動部まで集計できます。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　各運動部で使う</a:t>
          </a:r>
          <a:r>
            <a:rPr kumimoji="1" lang="en-US" altLang="ja-JP" sz="1400" b="1">
              <a:solidFill>
                <a:schemeClr val="tx1"/>
              </a:solidFill>
            </a:rPr>
            <a:t>sheet</a:t>
          </a:r>
          <a:r>
            <a:rPr kumimoji="1" lang="ja-JP" altLang="en-US" sz="1400" b="1">
              <a:solidFill>
                <a:schemeClr val="tx1"/>
              </a:solidFill>
            </a:rPr>
            <a:t>を，①～⑳から選択します。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２　選択した</a:t>
          </a:r>
          <a:r>
            <a:rPr kumimoji="1" lang="en-US" altLang="ja-JP" sz="1400" b="1">
              <a:solidFill>
                <a:schemeClr val="tx1"/>
              </a:solidFill>
            </a:rPr>
            <a:t>sheet</a:t>
          </a:r>
          <a:r>
            <a:rPr kumimoji="1" lang="ja-JP" altLang="en-US" sz="1400" b="1">
              <a:solidFill>
                <a:schemeClr val="tx1"/>
              </a:solidFill>
            </a:rPr>
            <a:t>に運動部名，記入者（主に入力する者）を入力する。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３　年間の活動計画（休養日等・活動時間）を例にならい，入力する。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　休養日等は，「休養日」「大会等」をリストから選択してください。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４　計画に変更があった場合は，原則前月末までに修正し，直前の変更の場合は，適宜修正する。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５　活動後，活動の実績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（休養日等・活動総時間）</a:t>
          </a:r>
          <a:r>
            <a:rPr kumimoji="1" lang="ja-JP" altLang="en-US" sz="1400" b="1">
              <a:solidFill>
                <a:schemeClr val="tx1"/>
              </a:solidFill>
            </a:rPr>
            <a:t>を例にならい入力する。</a:t>
          </a:r>
          <a:endParaRPr kumimoji="1" lang="en-US" altLang="ja-JP" sz="1400" b="1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</a:rPr>
            <a:t>　　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休養日等は，「休養日」「大会等」をリストから選択してください。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１　入力内容は，集計のシートに自動で転記されます。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２　合計は，自動計算となっていますので，入力不要です。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３　数式を保護するため，各シートにはシート保護の設定をしています。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　　（パスワードは設定していません）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11910</xdr:colOff>
      <xdr:row>22</xdr:row>
      <xdr:rowOff>285750</xdr:rowOff>
    </xdr:from>
    <xdr:to>
      <xdr:col>6</xdr:col>
      <xdr:colOff>178595</xdr:colOff>
      <xdr:row>25</xdr:row>
      <xdr:rowOff>95250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4810" y="8496300"/>
          <a:ext cx="2586035" cy="895350"/>
        </a:xfrm>
        <a:prstGeom prst="ellipse">
          <a:avLst/>
        </a:prstGeom>
        <a:solidFill>
          <a:srgbClr val="FF0000">
            <a:alpha val="21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511987</xdr:colOff>
      <xdr:row>12</xdr:row>
      <xdr:rowOff>273845</xdr:rowOff>
    </xdr:from>
    <xdr:to>
      <xdr:col>11</xdr:col>
      <xdr:colOff>107172</xdr:colOff>
      <xdr:row>15</xdr:row>
      <xdr:rowOff>83345</xdr:rowOff>
    </xdr:to>
    <xdr:sp macro="" textlink="">
      <xdr:nvSpPr>
        <xdr:cNvPr id="5" name="円/楕円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702737" y="4864895"/>
          <a:ext cx="2586035" cy="895350"/>
        </a:xfrm>
        <a:prstGeom prst="ellipse">
          <a:avLst/>
        </a:prstGeom>
        <a:solidFill>
          <a:srgbClr val="FF0000">
            <a:alpha val="21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47641</xdr:colOff>
      <xdr:row>7</xdr:row>
      <xdr:rowOff>309564</xdr:rowOff>
    </xdr:from>
    <xdr:to>
      <xdr:col>21</xdr:col>
      <xdr:colOff>226232</xdr:colOff>
      <xdr:row>9</xdr:row>
      <xdr:rowOff>142875</xdr:rowOff>
    </xdr:to>
    <xdr:sp macro="" textlink="">
      <xdr:nvSpPr>
        <xdr:cNvPr id="6" name="円/楕円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39066" y="3090864"/>
          <a:ext cx="2588416" cy="557211"/>
        </a:xfrm>
        <a:prstGeom prst="ellipse">
          <a:avLst/>
        </a:prstGeom>
        <a:solidFill>
          <a:srgbClr val="FF0000">
            <a:alpha val="21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107162</xdr:colOff>
      <xdr:row>21</xdr:row>
      <xdr:rowOff>261932</xdr:rowOff>
    </xdr:from>
    <xdr:to>
      <xdr:col>21</xdr:col>
      <xdr:colOff>285753</xdr:colOff>
      <xdr:row>23</xdr:row>
      <xdr:rowOff>95243</xdr:rowOff>
    </xdr:to>
    <xdr:sp macro="" textlink="">
      <xdr:nvSpPr>
        <xdr:cNvPr id="7" name="円/楕円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698587" y="8110532"/>
          <a:ext cx="2588416" cy="557211"/>
        </a:xfrm>
        <a:prstGeom prst="ellipse">
          <a:avLst/>
        </a:prstGeom>
        <a:solidFill>
          <a:srgbClr val="FF0000">
            <a:alpha val="21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47625</xdr:colOff>
      <xdr:row>14</xdr:row>
      <xdr:rowOff>142875</xdr:rowOff>
    </xdr:from>
    <xdr:to>
      <xdr:col>21</xdr:col>
      <xdr:colOff>500062</xdr:colOff>
      <xdr:row>19</xdr:row>
      <xdr:rowOff>261938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229225" y="5457825"/>
          <a:ext cx="5272087" cy="19288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511970</xdr:colOff>
      <xdr:row>19</xdr:row>
      <xdr:rowOff>119063</xdr:rowOff>
    </xdr:from>
    <xdr:to>
      <xdr:col>25</xdr:col>
      <xdr:colOff>119064</xdr:colOff>
      <xdr:row>20</xdr:row>
      <xdr:rowOff>345281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513220" y="7243763"/>
          <a:ext cx="2350294" cy="588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大会日等を選択した場合の活動時間の入力は不要です。</a:t>
          </a:r>
        </a:p>
      </xdr:txBody>
    </xdr:sp>
    <xdr:clientData/>
  </xdr:twoCellAnchor>
  <xdr:twoCellAnchor>
    <xdr:from>
      <xdr:col>0</xdr:col>
      <xdr:colOff>95253</xdr:colOff>
      <xdr:row>0</xdr:row>
      <xdr:rowOff>83346</xdr:rowOff>
    </xdr:from>
    <xdr:to>
      <xdr:col>4</xdr:col>
      <xdr:colOff>226222</xdr:colOff>
      <xdr:row>0</xdr:row>
      <xdr:rowOff>642939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5253" y="83346"/>
          <a:ext cx="1854994" cy="559593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入力例</a:t>
          </a:r>
        </a:p>
      </xdr:txBody>
    </xdr:sp>
    <xdr:clientData/>
  </xdr:twoCellAnchor>
  <xdr:twoCellAnchor editAs="oneCell">
    <xdr:from>
      <xdr:col>21</xdr:col>
      <xdr:colOff>317500</xdr:colOff>
      <xdr:row>26</xdr:row>
      <xdr:rowOff>95250</xdr:rowOff>
    </xdr:from>
    <xdr:to>
      <xdr:col>32</xdr:col>
      <xdr:colOff>149225</xdr:colOff>
      <xdr:row>30</xdr:row>
      <xdr:rowOff>320675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0" y="9826625"/>
          <a:ext cx="7340600" cy="1685925"/>
        </a:xfrm>
        <a:prstGeom prst="rect">
          <a:avLst/>
        </a:prstGeom>
        <a:noFill/>
        <a:ln w="381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555625</xdr:colOff>
      <xdr:row>21</xdr:row>
      <xdr:rowOff>238125</xdr:rowOff>
    </xdr:from>
    <xdr:to>
      <xdr:col>29</xdr:col>
      <xdr:colOff>650875</xdr:colOff>
      <xdr:row>24</xdr:row>
      <xdr:rowOff>79375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239500" y="8143875"/>
          <a:ext cx="4873625" cy="936625"/>
        </a:xfrm>
        <a:prstGeom prst="wedgeRectCallout">
          <a:avLst>
            <a:gd name="adj1" fmla="val -40377"/>
            <a:gd name="adj2" fmla="val 12351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データ入力のファイルの場所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U316"/>
  <sheetViews>
    <sheetView showZeros="0" view="pageBreakPreview" zoomScale="60" zoomScaleNormal="80" workbookViewId="0">
      <selection activeCell="D8" sqref="D8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59.25" customHeight="1" x14ac:dyDescent="0.4">
      <c r="A1" s="1"/>
      <c r="B1" s="1"/>
      <c r="C1" s="1"/>
      <c r="D1" s="1"/>
    </row>
    <row r="2" spans="1:47" s="2" customFormat="1" ht="23.25" customHeight="1" thickBot="1" x14ac:dyDescent="0.45">
      <c r="A2" s="3" t="s">
        <v>0</v>
      </c>
      <c r="B2" s="169" t="s">
        <v>1</v>
      </c>
      <c r="C2" s="169"/>
      <c r="D2" s="169"/>
      <c r="E2" s="169"/>
      <c r="F2" s="4" t="s">
        <v>2</v>
      </c>
      <c r="G2" s="4"/>
      <c r="H2" s="5" t="s">
        <v>3</v>
      </c>
      <c r="I2" s="170" t="s">
        <v>4</v>
      </c>
      <c r="J2" s="170"/>
      <c r="K2" s="4" t="s">
        <v>5</v>
      </c>
    </row>
    <row r="3" spans="1:47" s="2" customFormat="1" ht="22.5" customHeight="1" x14ac:dyDescent="0.4">
      <c r="A3" s="6"/>
      <c r="B3" s="166" t="s">
        <v>6</v>
      </c>
      <c r="C3" s="167"/>
      <c r="D3" s="167"/>
      <c r="E3" s="167"/>
      <c r="F3" s="171"/>
      <c r="G3" s="166" t="s">
        <v>7</v>
      </c>
      <c r="H3" s="167"/>
      <c r="I3" s="167"/>
      <c r="J3" s="167"/>
      <c r="K3" s="171"/>
      <c r="L3" s="166" t="s">
        <v>8</v>
      </c>
      <c r="M3" s="167"/>
      <c r="N3" s="167"/>
      <c r="O3" s="167"/>
      <c r="P3" s="171"/>
      <c r="Q3" s="166" t="s">
        <v>9</v>
      </c>
      <c r="R3" s="167"/>
      <c r="S3" s="167"/>
      <c r="T3" s="167"/>
      <c r="U3" s="168"/>
    </row>
    <row r="4" spans="1:47" s="2" customFormat="1" ht="28.5" customHeight="1" x14ac:dyDescent="0.4">
      <c r="A4" s="7"/>
      <c r="B4" s="8"/>
      <c r="C4" s="158" t="s">
        <v>10</v>
      </c>
      <c r="D4" s="159"/>
      <c r="E4" s="158" t="s">
        <v>11</v>
      </c>
      <c r="F4" s="165"/>
      <c r="G4" s="9"/>
      <c r="H4" s="158" t="s">
        <v>10</v>
      </c>
      <c r="I4" s="159"/>
      <c r="J4" s="158" t="s">
        <v>11</v>
      </c>
      <c r="K4" s="165"/>
      <c r="L4" s="9"/>
      <c r="M4" s="158" t="s">
        <v>10</v>
      </c>
      <c r="N4" s="159"/>
      <c r="O4" s="158" t="s">
        <v>11</v>
      </c>
      <c r="P4" s="165"/>
      <c r="Q4" s="9"/>
      <c r="R4" s="158" t="s">
        <v>10</v>
      </c>
      <c r="S4" s="159"/>
      <c r="T4" s="158" t="s">
        <v>11</v>
      </c>
      <c r="U4" s="160"/>
    </row>
    <row r="5" spans="1:47" s="1" customFormat="1" ht="28.5" customHeight="1" x14ac:dyDescent="0.4">
      <c r="A5" s="10"/>
      <c r="B5" s="11"/>
      <c r="C5" s="12" t="s">
        <v>12</v>
      </c>
      <c r="D5" s="13" t="s">
        <v>13</v>
      </c>
      <c r="E5" s="12" t="s">
        <v>12</v>
      </c>
      <c r="F5" s="14" t="s">
        <v>13</v>
      </c>
      <c r="G5" s="15"/>
      <c r="H5" s="12" t="s">
        <v>12</v>
      </c>
      <c r="I5" s="13" t="s">
        <v>13</v>
      </c>
      <c r="J5" s="12" t="s">
        <v>12</v>
      </c>
      <c r="K5" s="14" t="s">
        <v>13</v>
      </c>
      <c r="L5" s="15"/>
      <c r="M5" s="12" t="s">
        <v>12</v>
      </c>
      <c r="N5" s="13" t="s">
        <v>13</v>
      </c>
      <c r="O5" s="12" t="s">
        <v>12</v>
      </c>
      <c r="P5" s="14" t="s">
        <v>13</v>
      </c>
      <c r="Q5" s="15"/>
      <c r="R5" s="12" t="s">
        <v>12</v>
      </c>
      <c r="S5" s="13" t="s">
        <v>13</v>
      </c>
      <c r="T5" s="12" t="s">
        <v>12</v>
      </c>
      <c r="U5" s="16" t="s">
        <v>13</v>
      </c>
    </row>
    <row r="6" spans="1:47" s="22" customFormat="1" ht="28.5" customHeight="1" x14ac:dyDescent="0.4">
      <c r="A6" s="17"/>
      <c r="B6" s="18" t="s">
        <v>14</v>
      </c>
      <c r="C6" s="19">
        <f>COUNTIF(C7:C37,"休養日")</f>
        <v>11</v>
      </c>
      <c r="D6" s="20">
        <f>SUM(D7:D37)</f>
        <v>1.9583333333333328</v>
      </c>
      <c r="E6" s="19">
        <f>COUNTIF(E7:E37,"休養日")</f>
        <v>11</v>
      </c>
      <c r="F6" s="20">
        <f>SUM(F7:F37)</f>
        <v>1.9583333333333328</v>
      </c>
      <c r="G6" s="18" t="s">
        <v>14</v>
      </c>
      <c r="H6" s="19">
        <f>COUNTIF(H7:H37,"休養日")</f>
        <v>9</v>
      </c>
      <c r="I6" s="20">
        <f>SUM(I7:I37)</f>
        <v>1.4999999999999996</v>
      </c>
      <c r="J6" s="19">
        <f>COUNTIF(J7:J37,"休養日")</f>
        <v>0</v>
      </c>
      <c r="K6" s="20">
        <f>SUM(K7:K37)</f>
        <v>0</v>
      </c>
      <c r="L6" s="18" t="s">
        <v>14</v>
      </c>
      <c r="M6" s="19">
        <f>COUNTIF(M7:M37,"休養日")</f>
        <v>18</v>
      </c>
      <c r="N6" s="20">
        <f>SUM(N7:N37)</f>
        <v>1.0833333333333333</v>
      </c>
      <c r="O6" s="19">
        <f>COUNTIF(O7:O37,"休養日")</f>
        <v>0</v>
      </c>
      <c r="P6" s="20">
        <f>SUM(P7:P37)</f>
        <v>0</v>
      </c>
      <c r="Q6" s="18" t="s">
        <v>14</v>
      </c>
      <c r="R6" s="19">
        <f>COUNTIF(R7:R37,"休養日")</f>
        <v>12</v>
      </c>
      <c r="S6" s="20">
        <f>SUM(S7:S37)</f>
        <v>1.2916666666666665</v>
      </c>
      <c r="T6" s="19">
        <f>COUNTIF(T7:T37,"休養日")</f>
        <v>0</v>
      </c>
      <c r="U6" s="21">
        <f>SUM(U7:U37)</f>
        <v>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8.5" customHeight="1" x14ac:dyDescent="0.4">
      <c r="A7" s="17" t="s">
        <v>15</v>
      </c>
      <c r="B7" s="23" t="s">
        <v>16</v>
      </c>
      <c r="C7" s="24" t="s">
        <v>17</v>
      </c>
      <c r="D7" s="25"/>
      <c r="E7" s="24" t="s">
        <v>17</v>
      </c>
      <c r="F7" s="26"/>
      <c r="G7" s="27" t="s">
        <v>18</v>
      </c>
      <c r="H7" s="28"/>
      <c r="I7" s="29">
        <v>0.125</v>
      </c>
      <c r="J7" s="28"/>
      <c r="K7" s="30"/>
      <c r="L7" s="31" t="s">
        <v>19</v>
      </c>
      <c r="M7" s="32" t="s">
        <v>17</v>
      </c>
      <c r="N7" s="33"/>
      <c r="O7" s="34"/>
      <c r="P7" s="35"/>
      <c r="Q7" s="31" t="s">
        <v>20</v>
      </c>
      <c r="R7" s="32"/>
      <c r="S7" s="33">
        <v>8.3333333333333329E-2</v>
      </c>
      <c r="T7" s="34"/>
      <c r="U7" s="36"/>
    </row>
    <row r="8" spans="1:47" ht="28.5" customHeight="1" x14ac:dyDescent="0.4">
      <c r="A8" s="38" t="s">
        <v>21</v>
      </c>
      <c r="B8" s="39" t="s">
        <v>20</v>
      </c>
      <c r="C8" s="40"/>
      <c r="D8" s="41">
        <v>0.125</v>
      </c>
      <c r="E8" s="40"/>
      <c r="F8" s="42">
        <v>0.10416666666666667</v>
      </c>
      <c r="G8" s="43" t="s">
        <v>22</v>
      </c>
      <c r="H8" s="44" t="s">
        <v>17</v>
      </c>
      <c r="I8" s="45"/>
      <c r="J8" s="44"/>
      <c r="K8" s="46"/>
      <c r="L8" s="47" t="s">
        <v>23</v>
      </c>
      <c r="M8" s="40" t="s">
        <v>17</v>
      </c>
      <c r="N8" s="41"/>
      <c r="O8" s="48"/>
      <c r="P8" s="42"/>
      <c r="Q8" s="47" t="s">
        <v>24</v>
      </c>
      <c r="R8" s="40"/>
      <c r="S8" s="41">
        <v>8.3333333333333329E-2</v>
      </c>
      <c r="T8" s="48"/>
      <c r="U8" s="49"/>
    </row>
    <row r="9" spans="1:47" ht="28.5" customHeight="1" x14ac:dyDescent="0.4">
      <c r="A9" s="38" t="s">
        <v>25</v>
      </c>
      <c r="B9" s="39" t="s">
        <v>24</v>
      </c>
      <c r="C9" s="40"/>
      <c r="D9" s="41">
        <v>0.125</v>
      </c>
      <c r="E9" s="40"/>
      <c r="F9" s="42">
        <v>0.13194444444444445</v>
      </c>
      <c r="G9" s="47" t="s">
        <v>19</v>
      </c>
      <c r="H9" s="40"/>
      <c r="I9" s="41">
        <v>8.3333333333333329E-2</v>
      </c>
      <c r="J9" s="48"/>
      <c r="K9" s="42"/>
      <c r="L9" s="47" t="s">
        <v>26</v>
      </c>
      <c r="M9" s="40" t="s">
        <v>17</v>
      </c>
      <c r="N9" s="41"/>
      <c r="O9" s="48"/>
      <c r="P9" s="42"/>
      <c r="Q9" s="43" t="s">
        <v>18</v>
      </c>
      <c r="R9" s="44" t="s">
        <v>27</v>
      </c>
      <c r="S9" s="45"/>
      <c r="T9" s="44"/>
      <c r="U9" s="50"/>
    </row>
    <row r="10" spans="1:47" ht="28.5" customHeight="1" x14ac:dyDescent="0.4">
      <c r="A10" s="38" t="s">
        <v>28</v>
      </c>
      <c r="B10" s="51" t="s">
        <v>18</v>
      </c>
      <c r="C10" s="44"/>
      <c r="D10" s="45">
        <v>0.125</v>
      </c>
      <c r="E10" s="44"/>
      <c r="F10" s="46">
        <v>0.11805555555555557</v>
      </c>
      <c r="G10" s="47" t="s">
        <v>23</v>
      </c>
      <c r="H10" s="40"/>
      <c r="I10" s="41">
        <v>8.3333333333333329E-2</v>
      </c>
      <c r="J10" s="48"/>
      <c r="K10" s="42"/>
      <c r="L10" s="47" t="s">
        <v>20</v>
      </c>
      <c r="M10" s="40" t="s">
        <v>17</v>
      </c>
      <c r="N10" s="41"/>
      <c r="O10" s="48"/>
      <c r="P10" s="42"/>
      <c r="Q10" s="43" t="s">
        <v>22</v>
      </c>
      <c r="R10" s="44" t="s">
        <v>17</v>
      </c>
      <c r="S10" s="45"/>
      <c r="T10" s="44"/>
      <c r="U10" s="50"/>
    </row>
    <row r="11" spans="1:47" ht="28.5" customHeight="1" x14ac:dyDescent="0.4">
      <c r="A11" s="38" t="s">
        <v>29</v>
      </c>
      <c r="B11" s="51" t="s">
        <v>22</v>
      </c>
      <c r="C11" s="44" t="s">
        <v>17</v>
      </c>
      <c r="D11" s="45"/>
      <c r="E11" s="44" t="s">
        <v>17</v>
      </c>
      <c r="F11" s="46"/>
      <c r="G11" s="47" t="s">
        <v>26</v>
      </c>
      <c r="H11" s="40" t="s">
        <v>17</v>
      </c>
      <c r="I11" s="41"/>
      <c r="J11" s="48"/>
      <c r="K11" s="42"/>
      <c r="L11" s="47" t="s">
        <v>24</v>
      </c>
      <c r="M11" s="40" t="s">
        <v>17</v>
      </c>
      <c r="N11" s="41"/>
      <c r="O11" s="48"/>
      <c r="P11" s="42"/>
      <c r="Q11" s="47" t="s">
        <v>19</v>
      </c>
      <c r="R11" s="40" t="s">
        <v>17</v>
      </c>
      <c r="S11" s="41"/>
      <c r="T11" s="48"/>
      <c r="U11" s="49"/>
    </row>
    <row r="12" spans="1:47" ht="28.5" customHeight="1" x14ac:dyDescent="0.4">
      <c r="A12" s="38" t="s">
        <v>30</v>
      </c>
      <c r="B12" s="39" t="s">
        <v>19</v>
      </c>
      <c r="C12" s="40"/>
      <c r="D12" s="41">
        <v>0.125</v>
      </c>
      <c r="E12" s="40"/>
      <c r="F12" s="42">
        <v>0.10416666666666667</v>
      </c>
      <c r="G12" s="47" t="s">
        <v>20</v>
      </c>
      <c r="H12" s="40"/>
      <c r="I12" s="41">
        <v>8.3333333333333329E-2</v>
      </c>
      <c r="J12" s="48"/>
      <c r="K12" s="42"/>
      <c r="L12" s="43" t="s">
        <v>18</v>
      </c>
      <c r="M12" s="44" t="s">
        <v>17</v>
      </c>
      <c r="N12" s="45"/>
      <c r="O12" s="44"/>
      <c r="P12" s="46"/>
      <c r="Q12" s="47" t="s">
        <v>23</v>
      </c>
      <c r="R12" s="40"/>
      <c r="S12" s="41">
        <v>8.3333333333333329E-2</v>
      </c>
      <c r="T12" s="48"/>
      <c r="U12" s="49"/>
    </row>
    <row r="13" spans="1:47" ht="28.5" customHeight="1" x14ac:dyDescent="0.4">
      <c r="A13" s="38" t="s">
        <v>31</v>
      </c>
      <c r="B13" s="39" t="s">
        <v>23</v>
      </c>
      <c r="C13" s="40"/>
      <c r="D13" s="41">
        <v>0.125</v>
      </c>
      <c r="E13" s="40"/>
      <c r="F13" s="42">
        <v>0.14583333333333334</v>
      </c>
      <c r="G13" s="47" t="s">
        <v>24</v>
      </c>
      <c r="H13" s="40"/>
      <c r="I13" s="41">
        <v>8.3333333333333329E-2</v>
      </c>
      <c r="J13" s="48"/>
      <c r="K13" s="42"/>
      <c r="L13" s="43" t="s">
        <v>22</v>
      </c>
      <c r="M13" s="44" t="s">
        <v>17</v>
      </c>
      <c r="N13" s="45"/>
      <c r="O13" s="44"/>
      <c r="P13" s="46"/>
      <c r="Q13" s="47" t="s">
        <v>26</v>
      </c>
      <c r="R13" s="40" t="s">
        <v>17</v>
      </c>
      <c r="S13" s="41"/>
      <c r="T13" s="48"/>
      <c r="U13" s="49"/>
    </row>
    <row r="14" spans="1:47" ht="28.5" customHeight="1" x14ac:dyDescent="0.4">
      <c r="A14" s="38" t="s">
        <v>32</v>
      </c>
      <c r="B14" s="39" t="s">
        <v>26</v>
      </c>
      <c r="C14" s="40" t="s">
        <v>17</v>
      </c>
      <c r="D14" s="41"/>
      <c r="E14" s="40" t="s">
        <v>17</v>
      </c>
      <c r="F14" s="42"/>
      <c r="G14" s="43" t="s">
        <v>18</v>
      </c>
      <c r="H14" s="44" t="s">
        <v>27</v>
      </c>
      <c r="I14" s="45"/>
      <c r="J14" s="44"/>
      <c r="K14" s="46"/>
      <c r="L14" s="43" t="s">
        <v>19</v>
      </c>
      <c r="M14" s="44" t="s">
        <v>17</v>
      </c>
      <c r="N14" s="45"/>
      <c r="O14" s="52"/>
      <c r="P14" s="46"/>
      <c r="Q14" s="47" t="s">
        <v>20</v>
      </c>
      <c r="R14" s="40"/>
      <c r="S14" s="41">
        <v>8.3333333333333329E-2</v>
      </c>
      <c r="T14" s="48"/>
      <c r="U14" s="49"/>
    </row>
    <row r="15" spans="1:47" ht="28.5" customHeight="1" x14ac:dyDescent="0.4">
      <c r="A15" s="38" t="s">
        <v>33</v>
      </c>
      <c r="B15" s="39" t="s">
        <v>20</v>
      </c>
      <c r="C15" s="40"/>
      <c r="D15" s="41">
        <v>0.125</v>
      </c>
      <c r="E15" s="40"/>
      <c r="F15" s="42">
        <v>0.13194444444444445</v>
      </c>
      <c r="G15" s="43" t="s">
        <v>22</v>
      </c>
      <c r="H15" s="44" t="s">
        <v>27</v>
      </c>
      <c r="I15" s="45"/>
      <c r="J15" s="44"/>
      <c r="K15" s="46"/>
      <c r="L15" s="47" t="s">
        <v>23</v>
      </c>
      <c r="M15" s="40" t="s">
        <v>17</v>
      </c>
      <c r="N15" s="41"/>
      <c r="O15" s="48"/>
      <c r="P15" s="42"/>
      <c r="Q15" s="47" t="s">
        <v>24</v>
      </c>
      <c r="R15" s="40"/>
      <c r="S15" s="41">
        <v>8.3333333333333329E-2</v>
      </c>
      <c r="T15" s="48"/>
      <c r="U15" s="49"/>
    </row>
    <row r="16" spans="1:47" ht="28.5" customHeight="1" x14ac:dyDescent="0.4">
      <c r="A16" s="38" t="s">
        <v>34</v>
      </c>
      <c r="B16" s="39" t="s">
        <v>24</v>
      </c>
      <c r="C16" s="40"/>
      <c r="D16" s="41">
        <v>0.125</v>
      </c>
      <c r="E16" s="40"/>
      <c r="F16" s="42">
        <v>0.125</v>
      </c>
      <c r="G16" s="47" t="s">
        <v>19</v>
      </c>
      <c r="H16" s="40" t="s">
        <v>17</v>
      </c>
      <c r="I16" s="41"/>
      <c r="J16" s="48"/>
      <c r="K16" s="42"/>
      <c r="L16" s="47" t="s">
        <v>26</v>
      </c>
      <c r="M16" s="40" t="s">
        <v>17</v>
      </c>
      <c r="N16" s="41"/>
      <c r="O16" s="48"/>
      <c r="P16" s="42"/>
      <c r="Q16" s="43" t="s">
        <v>18</v>
      </c>
      <c r="R16" s="44"/>
      <c r="S16" s="45">
        <v>0.125</v>
      </c>
      <c r="T16" s="44"/>
      <c r="U16" s="50"/>
    </row>
    <row r="17" spans="1:21" ht="28.5" customHeight="1" x14ac:dyDescent="0.4">
      <c r="A17" s="38" t="s">
        <v>35</v>
      </c>
      <c r="B17" s="51" t="s">
        <v>18</v>
      </c>
      <c r="C17" s="44"/>
      <c r="D17" s="45">
        <v>0.125</v>
      </c>
      <c r="E17" s="44"/>
      <c r="F17" s="46">
        <v>0.14583333333333334</v>
      </c>
      <c r="G17" s="47" t="s">
        <v>23</v>
      </c>
      <c r="H17" s="40"/>
      <c r="I17" s="41">
        <v>8.3333333333333329E-2</v>
      </c>
      <c r="J17" s="48"/>
      <c r="K17" s="42"/>
      <c r="L17" s="47" t="s">
        <v>20</v>
      </c>
      <c r="M17" s="40" t="s">
        <v>17</v>
      </c>
      <c r="N17" s="41"/>
      <c r="O17" s="48"/>
      <c r="P17" s="42"/>
      <c r="Q17" s="43" t="s">
        <v>22</v>
      </c>
      <c r="R17" s="44" t="s">
        <v>17</v>
      </c>
      <c r="S17" s="45"/>
      <c r="T17" s="44"/>
      <c r="U17" s="50"/>
    </row>
    <row r="18" spans="1:21" s="2" customFormat="1" ht="28.5" customHeight="1" x14ac:dyDescent="0.4">
      <c r="A18" s="38" t="s">
        <v>36</v>
      </c>
      <c r="B18" s="51" t="s">
        <v>22</v>
      </c>
      <c r="C18" s="44" t="s">
        <v>17</v>
      </c>
      <c r="D18" s="45"/>
      <c r="E18" s="44" t="s">
        <v>17</v>
      </c>
      <c r="F18" s="46"/>
      <c r="G18" s="47" t="s">
        <v>26</v>
      </c>
      <c r="H18" s="40" t="s">
        <v>17</v>
      </c>
      <c r="I18" s="41"/>
      <c r="J18" s="48"/>
      <c r="K18" s="42"/>
      <c r="L18" s="47" t="s">
        <v>24</v>
      </c>
      <c r="M18" s="40" t="s">
        <v>17</v>
      </c>
      <c r="N18" s="41"/>
      <c r="O18" s="48"/>
      <c r="P18" s="42"/>
      <c r="Q18" s="47" t="s">
        <v>19</v>
      </c>
      <c r="R18" s="40"/>
      <c r="S18" s="41">
        <v>8.3333333333333329E-2</v>
      </c>
      <c r="T18" s="48"/>
      <c r="U18" s="49"/>
    </row>
    <row r="19" spans="1:21" s="2" customFormat="1" ht="28.5" customHeight="1" x14ac:dyDescent="0.4">
      <c r="A19" s="38" t="s">
        <v>37</v>
      </c>
      <c r="B19" s="39" t="s">
        <v>19</v>
      </c>
      <c r="C19" s="40" t="s">
        <v>17</v>
      </c>
      <c r="D19" s="41"/>
      <c r="E19" s="40" t="s">
        <v>17</v>
      </c>
      <c r="F19" s="42"/>
      <c r="G19" s="47" t="s">
        <v>20</v>
      </c>
      <c r="H19" s="40"/>
      <c r="I19" s="41">
        <v>8.3333333333333329E-2</v>
      </c>
      <c r="J19" s="48"/>
      <c r="K19" s="42"/>
      <c r="L19" s="43" t="s">
        <v>18</v>
      </c>
      <c r="M19" s="44"/>
      <c r="N19" s="45"/>
      <c r="O19" s="44"/>
      <c r="P19" s="46"/>
      <c r="Q19" s="47" t="s">
        <v>23</v>
      </c>
      <c r="R19" s="40"/>
      <c r="S19" s="41">
        <v>8.3333333333333329E-2</v>
      </c>
      <c r="T19" s="48"/>
      <c r="U19" s="49"/>
    </row>
    <row r="20" spans="1:21" s="2" customFormat="1" ht="28.5" customHeight="1" x14ac:dyDescent="0.4">
      <c r="A20" s="38" t="s">
        <v>38</v>
      </c>
      <c r="B20" s="39" t="s">
        <v>23</v>
      </c>
      <c r="C20" s="40" t="s">
        <v>17</v>
      </c>
      <c r="D20" s="41"/>
      <c r="E20" s="40" t="s">
        <v>17</v>
      </c>
      <c r="F20" s="42"/>
      <c r="G20" s="47" t="s">
        <v>24</v>
      </c>
      <c r="H20" s="40"/>
      <c r="I20" s="41">
        <v>8.3333333333333329E-2</v>
      </c>
      <c r="J20" s="48"/>
      <c r="K20" s="42"/>
      <c r="L20" s="43" t="s">
        <v>22</v>
      </c>
      <c r="M20" s="44" t="s">
        <v>17</v>
      </c>
      <c r="N20" s="45"/>
      <c r="O20" s="44"/>
      <c r="P20" s="46"/>
      <c r="Q20" s="47" t="s">
        <v>26</v>
      </c>
      <c r="R20" s="40" t="s">
        <v>17</v>
      </c>
      <c r="S20" s="41"/>
      <c r="T20" s="48"/>
      <c r="U20" s="49"/>
    </row>
    <row r="21" spans="1:21" s="2" customFormat="1" ht="28.5" customHeight="1" x14ac:dyDescent="0.4">
      <c r="A21" s="38" t="s">
        <v>39</v>
      </c>
      <c r="B21" s="39" t="s">
        <v>26</v>
      </c>
      <c r="C21" s="40" t="s">
        <v>17</v>
      </c>
      <c r="D21" s="41"/>
      <c r="E21" s="40" t="s">
        <v>17</v>
      </c>
      <c r="F21" s="42"/>
      <c r="G21" s="43" t="s">
        <v>18</v>
      </c>
      <c r="H21" s="44"/>
      <c r="I21" s="45">
        <v>0.125</v>
      </c>
      <c r="J21" s="44"/>
      <c r="K21" s="46"/>
      <c r="L21" s="47" t="s">
        <v>19</v>
      </c>
      <c r="M21" s="40"/>
      <c r="N21" s="41">
        <v>8.3333333333333329E-2</v>
      </c>
      <c r="O21" s="48"/>
      <c r="P21" s="42"/>
      <c r="Q21" s="47" t="s">
        <v>20</v>
      </c>
      <c r="R21" s="40"/>
      <c r="S21" s="41">
        <v>8.3333333333333329E-2</v>
      </c>
      <c r="T21" s="48"/>
      <c r="U21" s="49"/>
    </row>
    <row r="22" spans="1:21" s="2" customFormat="1" ht="28.5" customHeight="1" x14ac:dyDescent="0.4">
      <c r="A22" s="38" t="s">
        <v>40</v>
      </c>
      <c r="B22" s="39" t="s">
        <v>20</v>
      </c>
      <c r="C22" s="40"/>
      <c r="D22" s="41">
        <v>0.125</v>
      </c>
      <c r="E22" s="40"/>
      <c r="F22" s="42">
        <v>0.125</v>
      </c>
      <c r="G22" s="43" t="s">
        <v>22</v>
      </c>
      <c r="H22" s="44" t="s">
        <v>17</v>
      </c>
      <c r="I22" s="45"/>
      <c r="J22" s="44"/>
      <c r="K22" s="46"/>
      <c r="L22" s="47" t="s">
        <v>23</v>
      </c>
      <c r="M22" s="40"/>
      <c r="N22" s="41">
        <v>8.3333333333333329E-2</v>
      </c>
      <c r="O22" s="48"/>
      <c r="P22" s="42"/>
      <c r="Q22" s="47" t="s">
        <v>24</v>
      </c>
      <c r="R22" s="40"/>
      <c r="S22" s="41">
        <v>8.3333333333333329E-2</v>
      </c>
      <c r="T22" s="48"/>
      <c r="U22" s="49"/>
    </row>
    <row r="23" spans="1:21" s="2" customFormat="1" ht="28.5" customHeight="1" x14ac:dyDescent="0.4">
      <c r="A23" s="38" t="s">
        <v>41</v>
      </c>
      <c r="B23" s="39" t="s">
        <v>24</v>
      </c>
      <c r="C23" s="40"/>
      <c r="D23" s="41">
        <v>0.125</v>
      </c>
      <c r="E23" s="40"/>
      <c r="F23" s="42">
        <v>0.11805555555555557</v>
      </c>
      <c r="G23" s="43" t="s">
        <v>19</v>
      </c>
      <c r="H23" s="44"/>
      <c r="I23" s="45">
        <v>8.3333333333333329E-2</v>
      </c>
      <c r="J23" s="52"/>
      <c r="K23" s="46"/>
      <c r="L23" s="47" t="s">
        <v>26</v>
      </c>
      <c r="M23" s="40" t="s">
        <v>17</v>
      </c>
      <c r="N23" s="41"/>
      <c r="O23" s="48"/>
      <c r="P23" s="42"/>
      <c r="Q23" s="43" t="s">
        <v>18</v>
      </c>
      <c r="R23" s="44" t="s">
        <v>27</v>
      </c>
      <c r="S23" s="45"/>
      <c r="T23" s="44"/>
      <c r="U23" s="50"/>
    </row>
    <row r="24" spans="1:21" s="2" customFormat="1" ht="28.5" customHeight="1" x14ac:dyDescent="0.4">
      <c r="A24" s="38" t="s">
        <v>42</v>
      </c>
      <c r="B24" s="51" t="s">
        <v>18</v>
      </c>
      <c r="C24" s="44" t="s">
        <v>27</v>
      </c>
      <c r="D24" s="45"/>
      <c r="E24" s="44" t="s">
        <v>27</v>
      </c>
      <c r="F24" s="46"/>
      <c r="G24" s="47" t="s">
        <v>23</v>
      </c>
      <c r="H24" s="40"/>
      <c r="I24" s="41">
        <v>8.3333333333333329E-2</v>
      </c>
      <c r="J24" s="48"/>
      <c r="K24" s="42"/>
      <c r="L24" s="47" t="s">
        <v>20</v>
      </c>
      <c r="M24" s="40"/>
      <c r="N24" s="41">
        <v>8.3333333333333329E-2</v>
      </c>
      <c r="O24" s="48"/>
      <c r="P24" s="42"/>
      <c r="Q24" s="43" t="s">
        <v>22</v>
      </c>
      <c r="R24" s="44" t="s">
        <v>17</v>
      </c>
      <c r="S24" s="45"/>
      <c r="T24" s="44"/>
      <c r="U24" s="50"/>
    </row>
    <row r="25" spans="1:21" s="2" customFormat="1" ht="28.5" customHeight="1" x14ac:dyDescent="0.4">
      <c r="A25" s="38" t="s">
        <v>43</v>
      </c>
      <c r="B25" s="51" t="s">
        <v>22</v>
      </c>
      <c r="C25" s="44" t="s">
        <v>27</v>
      </c>
      <c r="D25" s="45"/>
      <c r="E25" s="44" t="s">
        <v>27</v>
      </c>
      <c r="F25" s="46"/>
      <c r="G25" s="47" t="s">
        <v>26</v>
      </c>
      <c r="H25" s="40" t="s">
        <v>17</v>
      </c>
      <c r="I25" s="41"/>
      <c r="J25" s="48"/>
      <c r="K25" s="42"/>
      <c r="L25" s="47" t="s">
        <v>24</v>
      </c>
      <c r="M25" s="40"/>
      <c r="N25" s="41">
        <v>8.3333333333333329E-2</v>
      </c>
      <c r="O25" s="48"/>
      <c r="P25" s="42"/>
      <c r="Q25" s="47" t="s">
        <v>19</v>
      </c>
      <c r="R25" s="40"/>
      <c r="S25" s="41">
        <v>8.3333333333333329E-2</v>
      </c>
      <c r="T25" s="48"/>
      <c r="U25" s="49"/>
    </row>
    <row r="26" spans="1:21" s="2" customFormat="1" ht="28.5" customHeight="1" x14ac:dyDescent="0.4">
      <c r="A26" s="38" t="s">
        <v>44</v>
      </c>
      <c r="B26" s="39" t="s">
        <v>19</v>
      </c>
      <c r="C26" s="40" t="s">
        <v>17</v>
      </c>
      <c r="D26" s="41"/>
      <c r="E26" s="40" t="s">
        <v>17</v>
      </c>
      <c r="F26" s="42"/>
      <c r="G26" s="47" t="s">
        <v>20</v>
      </c>
      <c r="H26" s="40"/>
      <c r="I26" s="41">
        <v>8.3333333333333329E-2</v>
      </c>
      <c r="J26" s="48"/>
      <c r="K26" s="42"/>
      <c r="L26" s="43" t="s">
        <v>18</v>
      </c>
      <c r="M26" s="44"/>
      <c r="N26" s="45">
        <v>0.125</v>
      </c>
      <c r="O26" s="44"/>
      <c r="P26" s="46"/>
      <c r="Q26" s="47" t="s">
        <v>23</v>
      </c>
      <c r="R26" s="40"/>
      <c r="S26" s="41">
        <v>8.3333333333333329E-2</v>
      </c>
      <c r="T26" s="48"/>
      <c r="U26" s="49"/>
    </row>
    <row r="27" spans="1:21" s="2" customFormat="1" ht="28.5" customHeight="1" x14ac:dyDescent="0.4">
      <c r="A27" s="38" t="s">
        <v>45</v>
      </c>
      <c r="B27" s="39" t="s">
        <v>23</v>
      </c>
      <c r="C27" s="40"/>
      <c r="D27" s="41">
        <v>8.3333333333333329E-2</v>
      </c>
      <c r="E27" s="40"/>
      <c r="F27" s="42">
        <v>6.25E-2</v>
      </c>
      <c r="G27" s="47" t="s">
        <v>24</v>
      </c>
      <c r="H27" s="40"/>
      <c r="I27" s="41">
        <v>8.3333333333333329E-2</v>
      </c>
      <c r="J27" s="48"/>
      <c r="K27" s="42"/>
      <c r="L27" s="43" t="s">
        <v>22</v>
      </c>
      <c r="M27" s="44" t="s">
        <v>17</v>
      </c>
      <c r="N27" s="45"/>
      <c r="O27" s="44"/>
      <c r="P27" s="46"/>
      <c r="Q27" s="47" t="s">
        <v>26</v>
      </c>
      <c r="R27" s="40" t="s">
        <v>17</v>
      </c>
      <c r="S27" s="41"/>
      <c r="T27" s="48"/>
      <c r="U27" s="49"/>
    </row>
    <row r="28" spans="1:21" s="2" customFormat="1" ht="28.5" customHeight="1" x14ac:dyDescent="0.4">
      <c r="A28" s="38" t="s">
        <v>46</v>
      </c>
      <c r="B28" s="39" t="s">
        <v>26</v>
      </c>
      <c r="C28" s="40" t="s">
        <v>17</v>
      </c>
      <c r="D28" s="41"/>
      <c r="E28" s="40" t="s">
        <v>17</v>
      </c>
      <c r="F28" s="42"/>
      <c r="G28" s="43" t="s">
        <v>18</v>
      </c>
      <c r="H28" s="44"/>
      <c r="I28" s="45">
        <v>8.3333333333333329E-2</v>
      </c>
      <c r="J28" s="44"/>
      <c r="K28" s="46"/>
      <c r="L28" s="47" t="s">
        <v>19</v>
      </c>
      <c r="M28" s="40"/>
      <c r="N28" s="41">
        <v>8.3333333333333329E-2</v>
      </c>
      <c r="O28" s="48"/>
      <c r="P28" s="42"/>
      <c r="Q28" s="47" t="s">
        <v>20</v>
      </c>
      <c r="R28" s="40"/>
      <c r="S28" s="41">
        <v>8.3333333333333329E-2</v>
      </c>
      <c r="T28" s="48"/>
      <c r="U28" s="49"/>
    </row>
    <row r="29" spans="1:21" s="2" customFormat="1" ht="28.5" customHeight="1" x14ac:dyDescent="0.4">
      <c r="A29" s="38" t="s">
        <v>47</v>
      </c>
      <c r="B29" s="39" t="s">
        <v>20</v>
      </c>
      <c r="C29" s="40"/>
      <c r="D29" s="41">
        <v>8.3333333333333329E-2</v>
      </c>
      <c r="E29" s="40"/>
      <c r="F29" s="42">
        <v>8.3333333333333329E-2</v>
      </c>
      <c r="G29" s="43" t="s">
        <v>22</v>
      </c>
      <c r="H29" s="44" t="s">
        <v>17</v>
      </c>
      <c r="I29" s="45"/>
      <c r="J29" s="44"/>
      <c r="K29" s="46"/>
      <c r="L29" s="47" t="s">
        <v>23</v>
      </c>
      <c r="M29" s="40"/>
      <c r="N29" s="41">
        <v>8.3333333333333329E-2</v>
      </c>
      <c r="O29" s="48"/>
      <c r="P29" s="42"/>
      <c r="Q29" s="43" t="s">
        <v>24</v>
      </c>
      <c r="R29" s="44"/>
      <c r="S29" s="45"/>
      <c r="T29" s="52"/>
      <c r="U29" s="50"/>
    </row>
    <row r="30" spans="1:21" s="2" customFormat="1" ht="28.5" customHeight="1" x14ac:dyDescent="0.4">
      <c r="A30" s="38" t="s">
        <v>48</v>
      </c>
      <c r="B30" s="39" t="s">
        <v>24</v>
      </c>
      <c r="C30" s="40"/>
      <c r="D30" s="41">
        <v>8.3333333333333329E-2</v>
      </c>
      <c r="E30" s="40"/>
      <c r="F30" s="42">
        <v>9.0277777777777776E-2</v>
      </c>
      <c r="G30" s="43" t="s">
        <v>19</v>
      </c>
      <c r="H30" s="44" t="s">
        <v>17</v>
      </c>
      <c r="I30" s="45"/>
      <c r="J30" s="52"/>
      <c r="K30" s="46"/>
      <c r="L30" s="47" t="s">
        <v>26</v>
      </c>
      <c r="M30" s="40" t="s">
        <v>17</v>
      </c>
      <c r="N30" s="41"/>
      <c r="O30" s="48"/>
      <c r="P30" s="42"/>
      <c r="Q30" s="43" t="s">
        <v>18</v>
      </c>
      <c r="R30" s="44"/>
      <c r="S30" s="45"/>
      <c r="T30" s="44"/>
      <c r="U30" s="50"/>
    </row>
    <row r="31" spans="1:21" s="2" customFormat="1" ht="28.5" customHeight="1" x14ac:dyDescent="0.4">
      <c r="A31" s="38" t="s">
        <v>49</v>
      </c>
      <c r="B31" s="51" t="s">
        <v>18</v>
      </c>
      <c r="C31" s="44"/>
      <c r="D31" s="45">
        <v>0.125</v>
      </c>
      <c r="E31" s="44"/>
      <c r="F31" s="46">
        <v>0.1388888888888889</v>
      </c>
      <c r="G31" s="47" t="s">
        <v>23</v>
      </c>
      <c r="H31" s="40"/>
      <c r="I31" s="41">
        <v>8.3333333333333329E-2</v>
      </c>
      <c r="J31" s="48"/>
      <c r="K31" s="42"/>
      <c r="L31" s="47" t="s">
        <v>20</v>
      </c>
      <c r="M31" s="40"/>
      <c r="N31" s="41">
        <v>8.3333333333333329E-2</v>
      </c>
      <c r="O31" s="48"/>
      <c r="P31" s="42"/>
      <c r="Q31" s="43" t="s">
        <v>22</v>
      </c>
      <c r="R31" s="44" t="s">
        <v>17</v>
      </c>
      <c r="S31" s="45"/>
      <c r="T31" s="44"/>
      <c r="U31" s="50"/>
    </row>
    <row r="32" spans="1:21" s="2" customFormat="1" ht="28.5" customHeight="1" x14ac:dyDescent="0.4">
      <c r="A32" s="38" t="s">
        <v>50</v>
      </c>
      <c r="B32" s="51" t="s">
        <v>22</v>
      </c>
      <c r="C32" s="44" t="s">
        <v>17</v>
      </c>
      <c r="D32" s="45"/>
      <c r="E32" s="44" t="s">
        <v>17</v>
      </c>
      <c r="F32" s="46"/>
      <c r="G32" s="47" t="s">
        <v>26</v>
      </c>
      <c r="H32" s="40" t="s">
        <v>17</v>
      </c>
      <c r="I32" s="41"/>
      <c r="J32" s="48"/>
      <c r="K32" s="42"/>
      <c r="L32" s="47" t="s">
        <v>24</v>
      </c>
      <c r="M32" s="40"/>
      <c r="N32" s="41">
        <v>8.3333333333333329E-2</v>
      </c>
      <c r="O32" s="48"/>
      <c r="P32" s="42"/>
      <c r="Q32" s="53" t="s">
        <v>19</v>
      </c>
      <c r="R32" s="54"/>
      <c r="S32" s="55">
        <v>8.3333333333333329E-2</v>
      </c>
      <c r="T32" s="56"/>
      <c r="U32" s="57"/>
    </row>
    <row r="33" spans="1:21" s="2" customFormat="1" ht="28.5" customHeight="1" x14ac:dyDescent="0.4">
      <c r="A33" s="38" t="s">
        <v>51</v>
      </c>
      <c r="B33" s="39" t="s">
        <v>19</v>
      </c>
      <c r="C33" s="40"/>
      <c r="D33" s="41">
        <v>8.3333333333333329E-2</v>
      </c>
      <c r="E33" s="40"/>
      <c r="F33" s="42">
        <v>9.0277777777777776E-2</v>
      </c>
      <c r="G33" s="47" t="s">
        <v>20</v>
      </c>
      <c r="H33" s="40"/>
      <c r="I33" s="41">
        <v>8.3333333333333329E-2</v>
      </c>
      <c r="J33" s="48"/>
      <c r="K33" s="42"/>
      <c r="L33" s="43" t="s">
        <v>18</v>
      </c>
      <c r="M33" s="44"/>
      <c r="N33" s="45">
        <v>0.125</v>
      </c>
      <c r="O33" s="44"/>
      <c r="P33" s="46"/>
      <c r="Q33" s="58" t="s">
        <v>23</v>
      </c>
      <c r="R33" s="59"/>
      <c r="S33" s="60">
        <v>8.3333333333333329E-2</v>
      </c>
      <c r="T33" s="59"/>
      <c r="U33" s="61"/>
    </row>
    <row r="34" spans="1:21" s="2" customFormat="1" ht="28.5" customHeight="1" x14ac:dyDescent="0.4">
      <c r="A34" s="38" t="s">
        <v>52</v>
      </c>
      <c r="B34" s="39" t="s">
        <v>23</v>
      </c>
      <c r="C34" s="40"/>
      <c r="D34" s="41">
        <v>8.3333333333333329E-2</v>
      </c>
      <c r="E34" s="40"/>
      <c r="F34" s="42">
        <v>6.9444444444444434E-2</v>
      </c>
      <c r="G34" s="47" t="s">
        <v>24</v>
      </c>
      <c r="H34" s="40"/>
      <c r="I34" s="41">
        <v>8.3333333333333329E-2</v>
      </c>
      <c r="J34" s="48"/>
      <c r="K34" s="42"/>
      <c r="L34" s="43" t="s">
        <v>22</v>
      </c>
      <c r="M34" s="44" t="s">
        <v>17</v>
      </c>
      <c r="N34" s="45"/>
      <c r="O34" s="44"/>
      <c r="P34" s="46"/>
      <c r="Q34" s="58" t="s">
        <v>26</v>
      </c>
      <c r="R34" s="59" t="s">
        <v>17</v>
      </c>
      <c r="S34" s="60"/>
      <c r="T34" s="59"/>
      <c r="U34" s="61"/>
    </row>
    <row r="35" spans="1:21" s="2" customFormat="1" ht="28.5" customHeight="1" x14ac:dyDescent="0.4">
      <c r="A35" s="38" t="s">
        <v>53</v>
      </c>
      <c r="B35" s="39" t="s">
        <v>26</v>
      </c>
      <c r="C35" s="40" t="s">
        <v>17</v>
      </c>
      <c r="D35" s="41"/>
      <c r="E35" s="40" t="s">
        <v>17</v>
      </c>
      <c r="F35" s="42"/>
      <c r="G35" s="43" t="s">
        <v>18</v>
      </c>
      <c r="H35" s="44" t="s">
        <v>27</v>
      </c>
      <c r="I35" s="45"/>
      <c r="J35" s="44"/>
      <c r="K35" s="46"/>
      <c r="L35" s="53" t="s">
        <v>19</v>
      </c>
      <c r="M35" s="54"/>
      <c r="N35" s="55">
        <v>8.3333333333333329E-2</v>
      </c>
      <c r="O35" s="56"/>
      <c r="P35" s="62"/>
      <c r="Q35" s="31" t="s">
        <v>26</v>
      </c>
      <c r="R35" s="40" t="s">
        <v>17</v>
      </c>
      <c r="S35" s="41"/>
      <c r="T35" s="48"/>
      <c r="U35" s="49"/>
    </row>
    <row r="36" spans="1:21" s="2" customFormat="1" ht="28.5" customHeight="1" x14ac:dyDescent="0.4">
      <c r="A36" s="38" t="s">
        <v>54</v>
      </c>
      <c r="B36" s="39" t="s">
        <v>20</v>
      </c>
      <c r="C36" s="40"/>
      <c r="D36" s="41">
        <v>8.3333333333333329E-2</v>
      </c>
      <c r="E36" s="40"/>
      <c r="F36" s="42">
        <v>8.3333333333333329E-2</v>
      </c>
      <c r="G36" s="43" t="s">
        <v>22</v>
      </c>
      <c r="H36" s="44" t="s">
        <v>27</v>
      </c>
      <c r="I36" s="45"/>
      <c r="J36" s="44"/>
      <c r="K36" s="46"/>
      <c r="L36" s="58" t="s">
        <v>23</v>
      </c>
      <c r="M36" s="59"/>
      <c r="N36" s="60">
        <v>8.3333333333333329E-2</v>
      </c>
      <c r="O36" s="59"/>
      <c r="P36" s="63"/>
      <c r="Q36" s="47" t="s">
        <v>20</v>
      </c>
      <c r="R36" s="40" t="s">
        <v>17</v>
      </c>
      <c r="S36" s="41"/>
      <c r="T36" s="48"/>
      <c r="U36" s="49"/>
    </row>
    <row r="37" spans="1:21" s="2" customFormat="1" ht="28.5" customHeight="1" thickBot="1" x14ac:dyDescent="0.45">
      <c r="A37" s="64" t="s">
        <v>55</v>
      </c>
      <c r="B37" s="65" t="s">
        <v>24</v>
      </c>
      <c r="C37" s="66"/>
      <c r="D37" s="67">
        <v>8.3333333333333329E-2</v>
      </c>
      <c r="E37" s="66"/>
      <c r="F37" s="68">
        <v>9.0277777777777776E-2</v>
      </c>
      <c r="G37" s="69"/>
      <c r="H37" s="66"/>
      <c r="I37" s="67"/>
      <c r="J37" s="70"/>
      <c r="K37" s="68"/>
      <c r="L37" s="71" t="s">
        <v>26</v>
      </c>
      <c r="M37" s="72" t="s">
        <v>17</v>
      </c>
      <c r="N37" s="73"/>
      <c r="O37" s="72"/>
      <c r="P37" s="74"/>
      <c r="Q37" s="69" t="s">
        <v>24</v>
      </c>
      <c r="R37" s="66" t="s">
        <v>17</v>
      </c>
      <c r="S37" s="67"/>
      <c r="T37" s="70"/>
      <c r="U37" s="75"/>
    </row>
    <row r="38" spans="1:21" s="2" customFormat="1" ht="28.5" customHeight="1" thickTop="1" x14ac:dyDescent="0.4">
      <c r="A38" s="76"/>
      <c r="B38" s="161" t="s">
        <v>56</v>
      </c>
      <c r="C38" s="162"/>
      <c r="D38" s="162"/>
      <c r="E38" s="162"/>
      <c r="F38" s="163"/>
      <c r="G38" s="161" t="s">
        <v>57</v>
      </c>
      <c r="H38" s="162"/>
      <c r="I38" s="162"/>
      <c r="J38" s="162"/>
      <c r="K38" s="163"/>
      <c r="L38" s="161" t="s">
        <v>58</v>
      </c>
      <c r="M38" s="162"/>
      <c r="N38" s="162"/>
      <c r="O38" s="162"/>
      <c r="P38" s="163"/>
      <c r="Q38" s="161" t="s">
        <v>59</v>
      </c>
      <c r="R38" s="162"/>
      <c r="S38" s="162"/>
      <c r="T38" s="162"/>
      <c r="U38" s="164"/>
    </row>
    <row r="39" spans="1:21" s="2" customFormat="1" ht="28.5" customHeight="1" x14ac:dyDescent="0.4">
      <c r="A39" s="76"/>
      <c r="B39" s="77"/>
      <c r="C39" s="154" t="s">
        <v>10</v>
      </c>
      <c r="D39" s="155"/>
      <c r="E39" s="154" t="s">
        <v>11</v>
      </c>
      <c r="F39" s="157"/>
      <c r="G39" s="78"/>
      <c r="H39" s="154" t="s">
        <v>10</v>
      </c>
      <c r="I39" s="155"/>
      <c r="J39" s="154" t="s">
        <v>11</v>
      </c>
      <c r="K39" s="157"/>
      <c r="L39" s="78"/>
      <c r="M39" s="154" t="s">
        <v>10</v>
      </c>
      <c r="N39" s="155"/>
      <c r="O39" s="154" t="s">
        <v>11</v>
      </c>
      <c r="P39" s="157"/>
      <c r="Q39" s="78"/>
      <c r="R39" s="154" t="s">
        <v>10</v>
      </c>
      <c r="S39" s="155"/>
      <c r="T39" s="154" t="s">
        <v>11</v>
      </c>
      <c r="U39" s="156"/>
    </row>
    <row r="40" spans="1:21" s="2" customFormat="1" ht="28.5" customHeight="1" x14ac:dyDescent="0.4">
      <c r="A40" s="79"/>
      <c r="B40" s="80"/>
      <c r="C40" s="81" t="s">
        <v>12</v>
      </c>
      <c r="D40" s="82" t="s">
        <v>13</v>
      </c>
      <c r="E40" s="81" t="s">
        <v>12</v>
      </c>
      <c r="F40" s="83" t="s">
        <v>13</v>
      </c>
      <c r="G40" s="84"/>
      <c r="H40" s="81" t="s">
        <v>12</v>
      </c>
      <c r="I40" s="82" t="s">
        <v>13</v>
      </c>
      <c r="J40" s="81" t="s">
        <v>12</v>
      </c>
      <c r="K40" s="83" t="s">
        <v>13</v>
      </c>
      <c r="L40" s="84"/>
      <c r="M40" s="81" t="s">
        <v>12</v>
      </c>
      <c r="N40" s="82" t="s">
        <v>13</v>
      </c>
      <c r="O40" s="85" t="s">
        <v>60</v>
      </c>
      <c r="P40" s="83" t="s">
        <v>13</v>
      </c>
      <c r="Q40" s="84"/>
      <c r="R40" s="81" t="s">
        <v>12</v>
      </c>
      <c r="S40" s="82" t="s">
        <v>13</v>
      </c>
      <c r="T40" s="81" t="s">
        <v>12</v>
      </c>
      <c r="U40" s="86" t="s">
        <v>13</v>
      </c>
    </row>
    <row r="41" spans="1:21" s="2" customFormat="1" ht="28.5" customHeight="1" x14ac:dyDescent="0.4">
      <c r="A41" s="17"/>
      <c r="B41" s="18" t="s">
        <v>14</v>
      </c>
      <c r="C41" s="19">
        <f>COUNTIF(C42:C72,"休養日")</f>
        <v>17</v>
      </c>
      <c r="D41" s="20">
        <f>SUM(D42:D72)</f>
        <v>1.2499999999999998</v>
      </c>
      <c r="E41" s="19">
        <f>COUNTIF(E42:E72,"休養日")</f>
        <v>0</v>
      </c>
      <c r="F41" s="20">
        <f>SUM(F42:F72)</f>
        <v>0</v>
      </c>
      <c r="G41" s="18" t="s">
        <v>14</v>
      </c>
      <c r="H41" s="19">
        <f>COUNTIF(H42:H72,"休養日")</f>
        <v>11</v>
      </c>
      <c r="I41" s="20">
        <f>SUM(I42:I72)</f>
        <v>1.9166666666666661</v>
      </c>
      <c r="J41" s="19">
        <f>COUNTIF(J42:J72,"休養日")</f>
        <v>0</v>
      </c>
      <c r="K41" s="20">
        <f>SUM(K42:K72)</f>
        <v>0</v>
      </c>
      <c r="L41" s="18" t="s">
        <v>14</v>
      </c>
      <c r="M41" s="19">
        <f>COUNTIF(M42:M72,"休養日")</f>
        <v>9</v>
      </c>
      <c r="N41" s="20">
        <f>SUM(N42:N72)</f>
        <v>1.7499999999999996</v>
      </c>
      <c r="O41" s="19">
        <f>COUNTIF(O42:O72,"休養日")</f>
        <v>0</v>
      </c>
      <c r="P41" s="20">
        <f>SUM(P42:P72)</f>
        <v>0</v>
      </c>
      <c r="Q41" s="18" t="s">
        <v>14</v>
      </c>
      <c r="R41" s="19">
        <f>COUNTIF(R42:R72,"休養日")</f>
        <v>17</v>
      </c>
      <c r="S41" s="20">
        <f>SUM(S42:S72)</f>
        <v>1.25</v>
      </c>
      <c r="T41" s="19">
        <f>COUNTIF(T42:T72,"休養日")</f>
        <v>0</v>
      </c>
      <c r="U41" s="21">
        <f>SUM(U42:U72)</f>
        <v>0</v>
      </c>
    </row>
    <row r="42" spans="1:21" s="2" customFormat="1" ht="28.5" customHeight="1" x14ac:dyDescent="0.4">
      <c r="A42" s="17" t="s">
        <v>15</v>
      </c>
      <c r="B42" s="87" t="s">
        <v>61</v>
      </c>
      <c r="C42" s="88" t="s">
        <v>17</v>
      </c>
      <c r="D42" s="89"/>
      <c r="E42" s="90"/>
      <c r="F42" s="91"/>
      <c r="G42" s="27" t="s">
        <v>62</v>
      </c>
      <c r="H42" s="28" t="s">
        <v>17</v>
      </c>
      <c r="I42" s="29"/>
      <c r="J42" s="28"/>
      <c r="K42" s="30"/>
      <c r="L42" s="31" t="s">
        <v>63</v>
      </c>
      <c r="M42" s="32"/>
      <c r="N42" s="33">
        <v>8.3333333333333329E-2</v>
      </c>
      <c r="O42" s="34"/>
      <c r="P42" s="35"/>
      <c r="Q42" s="31" t="s">
        <v>63</v>
      </c>
      <c r="R42" s="32" t="s">
        <v>17</v>
      </c>
      <c r="S42" s="33"/>
      <c r="T42" s="34"/>
      <c r="U42" s="36"/>
    </row>
    <row r="43" spans="1:21" s="2" customFormat="1" ht="28.5" customHeight="1" x14ac:dyDescent="0.4">
      <c r="A43" s="38" t="s">
        <v>21</v>
      </c>
      <c r="B43" s="51" t="s">
        <v>64</v>
      </c>
      <c r="C43" s="44" t="s">
        <v>17</v>
      </c>
      <c r="D43" s="45"/>
      <c r="E43" s="52"/>
      <c r="F43" s="46"/>
      <c r="G43" s="47" t="s">
        <v>16</v>
      </c>
      <c r="H43" s="40" t="s">
        <v>17</v>
      </c>
      <c r="I43" s="41"/>
      <c r="J43" s="40"/>
      <c r="K43" s="42"/>
      <c r="L43" s="43" t="s">
        <v>61</v>
      </c>
      <c r="M43" s="44"/>
      <c r="N43" s="45">
        <v>0.125</v>
      </c>
      <c r="O43" s="52"/>
      <c r="P43" s="46"/>
      <c r="Q43" s="43" t="s">
        <v>61</v>
      </c>
      <c r="R43" s="44" t="s">
        <v>17</v>
      </c>
      <c r="S43" s="45"/>
      <c r="T43" s="52"/>
      <c r="U43" s="50"/>
    </row>
    <row r="44" spans="1:21" s="2" customFormat="1" ht="28.5" customHeight="1" x14ac:dyDescent="0.4">
      <c r="A44" s="38" t="s">
        <v>25</v>
      </c>
      <c r="B44" s="39" t="s">
        <v>19</v>
      </c>
      <c r="C44" s="40" t="s">
        <v>17</v>
      </c>
      <c r="D44" s="41"/>
      <c r="E44" s="48"/>
      <c r="F44" s="42"/>
      <c r="G44" s="47" t="s">
        <v>65</v>
      </c>
      <c r="H44" s="40"/>
      <c r="I44" s="41">
        <v>0.125</v>
      </c>
      <c r="J44" s="48"/>
      <c r="K44" s="42"/>
      <c r="L44" s="43" t="s">
        <v>64</v>
      </c>
      <c r="M44" s="44" t="s">
        <v>17</v>
      </c>
      <c r="N44" s="45"/>
      <c r="O44" s="52"/>
      <c r="P44" s="46"/>
      <c r="Q44" s="43" t="s">
        <v>64</v>
      </c>
      <c r="R44" s="44" t="s">
        <v>17</v>
      </c>
      <c r="S44" s="45"/>
      <c r="T44" s="44"/>
      <c r="U44" s="50"/>
    </row>
    <row r="45" spans="1:21" s="2" customFormat="1" ht="28.5" customHeight="1" x14ac:dyDescent="0.4">
      <c r="A45" s="38" t="s">
        <v>28</v>
      </c>
      <c r="B45" s="39" t="s">
        <v>23</v>
      </c>
      <c r="C45" s="40" t="s">
        <v>17</v>
      </c>
      <c r="D45" s="41"/>
      <c r="E45" s="40"/>
      <c r="F45" s="42"/>
      <c r="G45" s="47" t="s">
        <v>24</v>
      </c>
      <c r="H45" s="40"/>
      <c r="I45" s="41">
        <v>0.125</v>
      </c>
      <c r="J45" s="48"/>
      <c r="K45" s="42"/>
      <c r="L45" s="47" t="s">
        <v>19</v>
      </c>
      <c r="M45" s="40"/>
      <c r="N45" s="41">
        <v>8.3333333333333329E-2</v>
      </c>
      <c r="O45" s="48"/>
      <c r="P45" s="42"/>
      <c r="Q45" s="47" t="s">
        <v>19</v>
      </c>
      <c r="R45" s="40" t="s">
        <v>17</v>
      </c>
      <c r="S45" s="41"/>
      <c r="T45" s="40"/>
      <c r="U45" s="49"/>
    </row>
    <row r="46" spans="1:21" s="2" customFormat="1" ht="28.5" customHeight="1" x14ac:dyDescent="0.4">
      <c r="A46" s="38" t="s">
        <v>29</v>
      </c>
      <c r="B46" s="39" t="s">
        <v>26</v>
      </c>
      <c r="C46" s="40" t="s">
        <v>17</v>
      </c>
      <c r="D46" s="41"/>
      <c r="E46" s="40"/>
      <c r="F46" s="42"/>
      <c r="G46" s="43" t="s">
        <v>18</v>
      </c>
      <c r="H46" s="44"/>
      <c r="I46" s="45">
        <v>0.125</v>
      </c>
      <c r="J46" s="52"/>
      <c r="K46" s="46"/>
      <c r="L46" s="47" t="s">
        <v>23</v>
      </c>
      <c r="M46" s="40"/>
      <c r="N46" s="41">
        <v>8.3333333333333329E-2</v>
      </c>
      <c r="O46" s="48"/>
      <c r="P46" s="42"/>
      <c r="Q46" s="47" t="s">
        <v>23</v>
      </c>
      <c r="R46" s="40" t="s">
        <v>17</v>
      </c>
      <c r="S46" s="41"/>
      <c r="T46" s="48"/>
      <c r="U46" s="49"/>
    </row>
    <row r="47" spans="1:21" s="2" customFormat="1" ht="28.5" customHeight="1" x14ac:dyDescent="0.4">
      <c r="A47" s="38" t="s">
        <v>30</v>
      </c>
      <c r="B47" s="39" t="s">
        <v>20</v>
      </c>
      <c r="C47" s="40" t="s">
        <v>17</v>
      </c>
      <c r="D47" s="41"/>
      <c r="E47" s="48"/>
      <c r="F47" s="42"/>
      <c r="G47" s="43" t="s">
        <v>22</v>
      </c>
      <c r="H47" s="44" t="s">
        <v>17</v>
      </c>
      <c r="I47" s="45"/>
      <c r="J47" s="52"/>
      <c r="K47" s="46"/>
      <c r="L47" s="47" t="s">
        <v>26</v>
      </c>
      <c r="M47" s="40" t="s">
        <v>17</v>
      </c>
      <c r="N47" s="41"/>
      <c r="O47" s="40"/>
      <c r="P47" s="42"/>
      <c r="Q47" s="47" t="s">
        <v>26</v>
      </c>
      <c r="R47" s="40" t="s">
        <v>17</v>
      </c>
      <c r="S47" s="41"/>
      <c r="T47" s="48"/>
      <c r="U47" s="49"/>
    </row>
    <row r="48" spans="1:21" s="2" customFormat="1" ht="28.5" customHeight="1" x14ac:dyDescent="0.4">
      <c r="A48" s="38" t="s">
        <v>31</v>
      </c>
      <c r="B48" s="39" t="s">
        <v>24</v>
      </c>
      <c r="C48" s="40" t="s">
        <v>17</v>
      </c>
      <c r="D48" s="41"/>
      <c r="E48" s="48"/>
      <c r="F48" s="42"/>
      <c r="G48" s="47" t="s">
        <v>19</v>
      </c>
      <c r="H48" s="40"/>
      <c r="I48" s="41">
        <v>8.3333333333333329E-2</v>
      </c>
      <c r="J48" s="48"/>
      <c r="K48" s="42"/>
      <c r="L48" s="47" t="s">
        <v>20</v>
      </c>
      <c r="M48" s="40"/>
      <c r="N48" s="41">
        <v>8.3333333333333329E-2</v>
      </c>
      <c r="O48" s="40"/>
      <c r="P48" s="42"/>
      <c r="Q48" s="47" t="s">
        <v>20</v>
      </c>
      <c r="R48" s="40" t="s">
        <v>17</v>
      </c>
      <c r="S48" s="41"/>
      <c r="T48" s="48"/>
      <c r="U48" s="49"/>
    </row>
    <row r="49" spans="1:21" s="2" customFormat="1" ht="28.5" customHeight="1" x14ac:dyDescent="0.4">
      <c r="A49" s="38" t="s">
        <v>32</v>
      </c>
      <c r="B49" s="51" t="s">
        <v>18</v>
      </c>
      <c r="C49" s="44"/>
      <c r="D49" s="45">
        <v>8.3333333333333329E-2</v>
      </c>
      <c r="E49" s="52"/>
      <c r="F49" s="46"/>
      <c r="G49" s="47" t="s">
        <v>23</v>
      </c>
      <c r="H49" s="40"/>
      <c r="I49" s="41">
        <v>8.3333333333333329E-2</v>
      </c>
      <c r="J49" s="40"/>
      <c r="K49" s="42"/>
      <c r="L49" s="47" t="s">
        <v>24</v>
      </c>
      <c r="M49" s="40"/>
      <c r="N49" s="41">
        <v>8.3333333333333329E-2</v>
      </c>
      <c r="O49" s="48"/>
      <c r="P49" s="42"/>
      <c r="Q49" s="47" t="s">
        <v>24</v>
      </c>
      <c r="R49" s="40" t="s">
        <v>17</v>
      </c>
      <c r="S49" s="41"/>
      <c r="T49" s="48"/>
      <c r="U49" s="49"/>
    </row>
    <row r="50" spans="1:21" s="2" customFormat="1" ht="28.5" customHeight="1" x14ac:dyDescent="0.4">
      <c r="A50" s="38" t="s">
        <v>33</v>
      </c>
      <c r="B50" s="51" t="s">
        <v>22</v>
      </c>
      <c r="C50" s="44" t="s">
        <v>17</v>
      </c>
      <c r="D50" s="45"/>
      <c r="E50" s="52"/>
      <c r="F50" s="46"/>
      <c r="G50" s="47" t="s">
        <v>26</v>
      </c>
      <c r="H50" s="40" t="s">
        <v>17</v>
      </c>
      <c r="I50" s="41"/>
      <c r="J50" s="40"/>
      <c r="K50" s="42"/>
      <c r="L50" s="43" t="s">
        <v>18</v>
      </c>
      <c r="M50" s="44"/>
      <c r="N50" s="45">
        <v>0.125</v>
      </c>
      <c r="O50" s="52"/>
      <c r="P50" s="46"/>
      <c r="Q50" s="43" t="s">
        <v>18</v>
      </c>
      <c r="R50" s="44"/>
      <c r="S50" s="45"/>
      <c r="T50" s="52"/>
      <c r="U50" s="50"/>
    </row>
    <row r="51" spans="1:21" s="2" customFormat="1" ht="28.5" customHeight="1" x14ac:dyDescent="0.4">
      <c r="A51" s="38" t="s">
        <v>34</v>
      </c>
      <c r="B51" s="39" t="s">
        <v>19</v>
      </c>
      <c r="C51" s="40"/>
      <c r="D51" s="41">
        <v>8.3333333333333329E-2</v>
      </c>
      <c r="E51" s="48"/>
      <c r="F51" s="42"/>
      <c r="G51" s="47" t="s">
        <v>20</v>
      </c>
      <c r="H51" s="40"/>
      <c r="I51" s="41">
        <v>8.3333333333333329E-2</v>
      </c>
      <c r="J51" s="48"/>
      <c r="K51" s="42"/>
      <c r="L51" s="43" t="s">
        <v>22</v>
      </c>
      <c r="M51" s="44" t="s">
        <v>17</v>
      </c>
      <c r="N51" s="45"/>
      <c r="O51" s="52"/>
      <c r="P51" s="46"/>
      <c r="Q51" s="43" t="s">
        <v>22</v>
      </c>
      <c r="R51" s="44" t="s">
        <v>17</v>
      </c>
      <c r="S51" s="45"/>
      <c r="T51" s="44"/>
      <c r="U51" s="50"/>
    </row>
    <row r="52" spans="1:21" s="2" customFormat="1" ht="28.5" customHeight="1" x14ac:dyDescent="0.4">
      <c r="A52" s="38" t="s">
        <v>35</v>
      </c>
      <c r="B52" s="39" t="s">
        <v>23</v>
      </c>
      <c r="C52" s="40"/>
      <c r="D52" s="41">
        <v>8.3333333333333329E-2</v>
      </c>
      <c r="E52" s="40"/>
      <c r="F52" s="42"/>
      <c r="G52" s="47" t="s">
        <v>24</v>
      </c>
      <c r="H52" s="40"/>
      <c r="I52" s="41">
        <v>8.3333333333333329E-2</v>
      </c>
      <c r="J52" s="48"/>
      <c r="K52" s="42"/>
      <c r="L52" s="47" t="s">
        <v>19</v>
      </c>
      <c r="M52" s="40"/>
      <c r="N52" s="41">
        <v>8.3333333333333329E-2</v>
      </c>
      <c r="O52" s="48"/>
      <c r="P52" s="42"/>
      <c r="Q52" s="47" t="s">
        <v>19</v>
      </c>
      <c r="R52" s="40"/>
      <c r="S52" s="41">
        <v>8.3333333333333329E-2</v>
      </c>
      <c r="T52" s="40"/>
      <c r="U52" s="49"/>
    </row>
    <row r="53" spans="1:21" s="2" customFormat="1" ht="28.5" customHeight="1" x14ac:dyDescent="0.4">
      <c r="A53" s="38" t="s">
        <v>36</v>
      </c>
      <c r="B53" s="39" t="s">
        <v>26</v>
      </c>
      <c r="C53" s="40" t="s">
        <v>17</v>
      </c>
      <c r="D53" s="41"/>
      <c r="E53" s="40"/>
      <c r="F53" s="42"/>
      <c r="G53" s="43" t="s">
        <v>18</v>
      </c>
      <c r="H53" s="44"/>
      <c r="I53" s="45">
        <v>0.125</v>
      </c>
      <c r="J53" s="52"/>
      <c r="K53" s="46"/>
      <c r="L53" s="47" t="s">
        <v>23</v>
      </c>
      <c r="M53" s="40"/>
      <c r="N53" s="41">
        <v>8.3333333333333329E-2</v>
      </c>
      <c r="O53" s="48"/>
      <c r="P53" s="42"/>
      <c r="Q53" s="47" t="s">
        <v>23</v>
      </c>
      <c r="R53" s="40"/>
      <c r="S53" s="41">
        <v>8.3333333333333329E-2</v>
      </c>
      <c r="T53" s="48"/>
      <c r="U53" s="49"/>
    </row>
    <row r="54" spans="1:21" s="2" customFormat="1" ht="28.5" customHeight="1" x14ac:dyDescent="0.4">
      <c r="A54" s="38" t="s">
        <v>37</v>
      </c>
      <c r="B54" s="39" t="s">
        <v>20</v>
      </c>
      <c r="C54" s="40"/>
      <c r="D54" s="41">
        <v>8.3333333333333329E-2</v>
      </c>
      <c r="E54" s="48"/>
      <c r="F54" s="42"/>
      <c r="G54" s="43" t="s">
        <v>22</v>
      </c>
      <c r="H54" s="44" t="s">
        <v>17</v>
      </c>
      <c r="I54" s="45"/>
      <c r="J54" s="52"/>
      <c r="K54" s="46"/>
      <c r="L54" s="47" t="s">
        <v>26</v>
      </c>
      <c r="M54" s="40" t="s">
        <v>17</v>
      </c>
      <c r="N54" s="41"/>
      <c r="O54" s="40"/>
      <c r="P54" s="42"/>
      <c r="Q54" s="47" t="s">
        <v>26</v>
      </c>
      <c r="R54" s="40" t="s">
        <v>17</v>
      </c>
      <c r="S54" s="41"/>
      <c r="T54" s="48"/>
      <c r="U54" s="49"/>
    </row>
    <row r="55" spans="1:21" s="2" customFormat="1" ht="28.5" customHeight="1" x14ac:dyDescent="0.4">
      <c r="A55" s="38" t="s">
        <v>38</v>
      </c>
      <c r="B55" s="39" t="s">
        <v>24</v>
      </c>
      <c r="C55" s="40"/>
      <c r="D55" s="41">
        <v>8.3333333333333329E-2</v>
      </c>
      <c r="E55" s="48"/>
      <c r="F55" s="42"/>
      <c r="G55" s="43" t="s">
        <v>19</v>
      </c>
      <c r="H55" s="44" t="s">
        <v>17</v>
      </c>
      <c r="I55" s="45"/>
      <c r="J55" s="52"/>
      <c r="K55" s="46"/>
      <c r="L55" s="47" t="s">
        <v>20</v>
      </c>
      <c r="M55" s="40"/>
      <c r="N55" s="41">
        <v>8.3333333333333329E-2</v>
      </c>
      <c r="O55" s="40"/>
      <c r="P55" s="42"/>
      <c r="Q55" s="47" t="s">
        <v>20</v>
      </c>
      <c r="R55" s="40" t="s">
        <v>17</v>
      </c>
      <c r="S55" s="41"/>
      <c r="T55" s="48"/>
      <c r="U55" s="49"/>
    </row>
    <row r="56" spans="1:21" s="2" customFormat="1" ht="28.5" customHeight="1" x14ac:dyDescent="0.4">
      <c r="A56" s="38" t="s">
        <v>39</v>
      </c>
      <c r="B56" s="51" t="s">
        <v>18</v>
      </c>
      <c r="C56" s="44"/>
      <c r="D56" s="45">
        <v>0.125</v>
      </c>
      <c r="E56" s="52"/>
      <c r="F56" s="46"/>
      <c r="G56" s="47" t="s">
        <v>23</v>
      </c>
      <c r="H56" s="40"/>
      <c r="I56" s="41">
        <v>8.3333333333333329E-2</v>
      </c>
      <c r="J56" s="40"/>
      <c r="K56" s="42"/>
      <c r="L56" s="47" t="s">
        <v>24</v>
      </c>
      <c r="M56" s="40"/>
      <c r="N56" s="41">
        <v>8.3333333333333329E-2</v>
      </c>
      <c r="O56" s="48"/>
      <c r="P56" s="42"/>
      <c r="Q56" s="47" t="s">
        <v>24</v>
      </c>
      <c r="R56" s="40" t="s">
        <v>17</v>
      </c>
      <c r="S56" s="41"/>
      <c r="T56" s="48"/>
      <c r="U56" s="49"/>
    </row>
    <row r="57" spans="1:21" s="2" customFormat="1" ht="28.5" customHeight="1" x14ac:dyDescent="0.4">
      <c r="A57" s="38" t="s">
        <v>40</v>
      </c>
      <c r="B57" s="51" t="s">
        <v>22</v>
      </c>
      <c r="C57" s="44" t="s">
        <v>17</v>
      </c>
      <c r="D57" s="45"/>
      <c r="E57" s="52"/>
      <c r="F57" s="46"/>
      <c r="G57" s="47" t="s">
        <v>26</v>
      </c>
      <c r="H57" s="40" t="s">
        <v>17</v>
      </c>
      <c r="I57" s="41"/>
      <c r="J57" s="40"/>
      <c r="K57" s="42"/>
      <c r="L57" s="43" t="s">
        <v>18</v>
      </c>
      <c r="M57" s="44"/>
      <c r="N57" s="45">
        <v>0.125</v>
      </c>
      <c r="O57" s="52"/>
      <c r="P57" s="46"/>
      <c r="Q57" s="43" t="s">
        <v>18</v>
      </c>
      <c r="R57" s="44"/>
      <c r="S57" s="45"/>
      <c r="T57" s="52"/>
      <c r="U57" s="50"/>
    </row>
    <row r="58" spans="1:21" s="2" customFormat="1" ht="28.5" customHeight="1" x14ac:dyDescent="0.4">
      <c r="A58" s="38" t="s">
        <v>41</v>
      </c>
      <c r="B58" s="39" t="s">
        <v>19</v>
      </c>
      <c r="C58" s="40"/>
      <c r="D58" s="41">
        <v>8.3333333333333329E-2</v>
      </c>
      <c r="E58" s="48"/>
      <c r="F58" s="42"/>
      <c r="G58" s="47" t="s">
        <v>20</v>
      </c>
      <c r="H58" s="40"/>
      <c r="I58" s="41">
        <v>8.3333333333333329E-2</v>
      </c>
      <c r="J58" s="48"/>
      <c r="K58" s="42"/>
      <c r="L58" s="43" t="s">
        <v>22</v>
      </c>
      <c r="M58" s="44" t="s">
        <v>17</v>
      </c>
      <c r="N58" s="45"/>
      <c r="O58" s="52"/>
      <c r="P58" s="46"/>
      <c r="Q58" s="43" t="s">
        <v>22</v>
      </c>
      <c r="R58" s="44" t="s">
        <v>17</v>
      </c>
      <c r="S58" s="45"/>
      <c r="T58" s="44"/>
      <c r="U58" s="50"/>
    </row>
    <row r="59" spans="1:21" s="2" customFormat="1" ht="28.5" customHeight="1" x14ac:dyDescent="0.4">
      <c r="A59" s="38" t="s">
        <v>42</v>
      </c>
      <c r="B59" s="39" t="s">
        <v>23</v>
      </c>
      <c r="C59" s="40"/>
      <c r="D59" s="41">
        <v>8.3333333333333329E-2</v>
      </c>
      <c r="E59" s="40"/>
      <c r="F59" s="42"/>
      <c r="G59" s="47" t="s">
        <v>24</v>
      </c>
      <c r="H59" s="40"/>
      <c r="I59" s="41">
        <v>8.3333333333333329E-2</v>
      </c>
      <c r="J59" s="48"/>
      <c r="K59" s="42"/>
      <c r="L59" s="47" t="s">
        <v>19</v>
      </c>
      <c r="M59" s="40"/>
      <c r="N59" s="41">
        <v>8.3333333333333329E-2</v>
      </c>
      <c r="O59" s="48"/>
      <c r="P59" s="42"/>
      <c r="Q59" s="47" t="s">
        <v>19</v>
      </c>
      <c r="R59" s="40"/>
      <c r="S59" s="41">
        <v>8.3333333333333329E-2</v>
      </c>
      <c r="T59" s="40"/>
      <c r="U59" s="49"/>
    </row>
    <row r="60" spans="1:21" s="2" customFormat="1" ht="28.5" customHeight="1" x14ac:dyDescent="0.4">
      <c r="A60" s="38" t="s">
        <v>43</v>
      </c>
      <c r="B60" s="39" t="s">
        <v>26</v>
      </c>
      <c r="C60" s="40" t="s">
        <v>17</v>
      </c>
      <c r="D60" s="41"/>
      <c r="E60" s="40"/>
      <c r="F60" s="42"/>
      <c r="G60" s="43" t="s">
        <v>18</v>
      </c>
      <c r="H60" s="44"/>
      <c r="I60" s="45">
        <v>0.125</v>
      </c>
      <c r="J60" s="52"/>
      <c r="K60" s="46"/>
      <c r="L60" s="47" t="s">
        <v>23</v>
      </c>
      <c r="M60" s="40"/>
      <c r="N60" s="41">
        <v>8.3333333333333329E-2</v>
      </c>
      <c r="O60" s="48"/>
      <c r="P60" s="42"/>
      <c r="Q60" s="47" t="s">
        <v>23</v>
      </c>
      <c r="R60" s="40"/>
      <c r="S60" s="41">
        <v>8.3333333333333329E-2</v>
      </c>
      <c r="T60" s="48"/>
      <c r="U60" s="49"/>
    </row>
    <row r="61" spans="1:21" s="2" customFormat="1" ht="28.5" customHeight="1" x14ac:dyDescent="0.4">
      <c r="A61" s="38" t="s">
        <v>44</v>
      </c>
      <c r="B61" s="39" t="s">
        <v>20</v>
      </c>
      <c r="C61" s="40"/>
      <c r="D61" s="41">
        <v>8.3333333333333329E-2</v>
      </c>
      <c r="E61" s="48"/>
      <c r="F61" s="42"/>
      <c r="G61" s="43" t="s">
        <v>22</v>
      </c>
      <c r="H61" s="44" t="s">
        <v>17</v>
      </c>
      <c r="I61" s="45"/>
      <c r="J61" s="52"/>
      <c r="K61" s="46"/>
      <c r="L61" s="47" t="s">
        <v>26</v>
      </c>
      <c r="M61" s="40" t="s">
        <v>17</v>
      </c>
      <c r="N61" s="41"/>
      <c r="O61" s="40"/>
      <c r="P61" s="42"/>
      <c r="Q61" s="47" t="s">
        <v>26</v>
      </c>
      <c r="R61" s="40" t="s">
        <v>17</v>
      </c>
      <c r="S61" s="41"/>
      <c r="T61" s="48"/>
      <c r="U61" s="49"/>
    </row>
    <row r="62" spans="1:21" s="2" customFormat="1" ht="28.5" customHeight="1" x14ac:dyDescent="0.4">
      <c r="A62" s="38" t="s">
        <v>45</v>
      </c>
      <c r="B62" s="39" t="s">
        <v>24</v>
      </c>
      <c r="C62" s="40"/>
      <c r="D62" s="41">
        <v>8.3333333333333329E-2</v>
      </c>
      <c r="E62" s="48"/>
      <c r="F62" s="42"/>
      <c r="G62" s="47" t="s">
        <v>19</v>
      </c>
      <c r="H62" s="40"/>
      <c r="I62" s="41">
        <v>8.3333333333333329E-2</v>
      </c>
      <c r="J62" s="48"/>
      <c r="K62" s="42"/>
      <c r="L62" s="47" t="s">
        <v>20</v>
      </c>
      <c r="M62" s="40"/>
      <c r="N62" s="41">
        <v>8.3333333333333329E-2</v>
      </c>
      <c r="O62" s="40"/>
      <c r="P62" s="42"/>
      <c r="Q62" s="43" t="s">
        <v>20</v>
      </c>
      <c r="R62" s="44"/>
      <c r="S62" s="45">
        <v>8.3333333333333329E-2</v>
      </c>
      <c r="T62" s="52"/>
      <c r="U62" s="50"/>
    </row>
    <row r="63" spans="1:21" s="2" customFormat="1" ht="28.5" customHeight="1" x14ac:dyDescent="0.4">
      <c r="A63" s="38" t="s">
        <v>46</v>
      </c>
      <c r="B63" s="51" t="s">
        <v>18</v>
      </c>
      <c r="C63" s="44"/>
      <c r="D63" s="45">
        <v>0.125</v>
      </c>
      <c r="E63" s="52"/>
      <c r="F63" s="46"/>
      <c r="G63" s="47" t="s">
        <v>23</v>
      </c>
      <c r="H63" s="40"/>
      <c r="I63" s="41">
        <v>8.3333333333333329E-2</v>
      </c>
      <c r="J63" s="40"/>
      <c r="K63" s="42"/>
      <c r="L63" s="47" t="s">
        <v>24</v>
      </c>
      <c r="M63" s="40"/>
      <c r="N63" s="41">
        <v>8.3333333333333329E-2</v>
      </c>
      <c r="O63" s="48"/>
      <c r="P63" s="42"/>
      <c r="Q63" s="47" t="s">
        <v>24</v>
      </c>
      <c r="R63" s="40"/>
      <c r="S63" s="41">
        <v>8.3333333333333329E-2</v>
      </c>
      <c r="T63" s="48"/>
      <c r="U63" s="49"/>
    </row>
    <row r="64" spans="1:21" s="2" customFormat="1" ht="28.5" customHeight="1" x14ac:dyDescent="0.4">
      <c r="A64" s="38" t="s">
        <v>47</v>
      </c>
      <c r="B64" s="51" t="s">
        <v>22</v>
      </c>
      <c r="C64" s="44" t="s">
        <v>17</v>
      </c>
      <c r="D64" s="45"/>
      <c r="E64" s="52"/>
      <c r="F64" s="46"/>
      <c r="G64" s="47" t="s">
        <v>26</v>
      </c>
      <c r="H64" s="40" t="s">
        <v>17</v>
      </c>
      <c r="I64" s="41"/>
      <c r="J64" s="40"/>
      <c r="K64" s="42"/>
      <c r="L64" s="43" t="s">
        <v>18</v>
      </c>
      <c r="M64" s="44"/>
      <c r="N64" s="45">
        <v>0.125</v>
      </c>
      <c r="O64" s="52"/>
      <c r="P64" s="46"/>
      <c r="Q64" s="43" t="s">
        <v>18</v>
      </c>
      <c r="R64" s="44"/>
      <c r="S64" s="45">
        <v>0.125</v>
      </c>
      <c r="T64" s="52"/>
      <c r="U64" s="50"/>
    </row>
    <row r="65" spans="1:21" s="2" customFormat="1" ht="28.5" customHeight="1" x14ac:dyDescent="0.4">
      <c r="A65" s="38" t="s">
        <v>48</v>
      </c>
      <c r="B65" s="51" t="s">
        <v>19</v>
      </c>
      <c r="C65" s="44" t="s">
        <v>17</v>
      </c>
      <c r="D65" s="45"/>
      <c r="E65" s="52"/>
      <c r="F65" s="46"/>
      <c r="G65" s="47" t="s">
        <v>20</v>
      </c>
      <c r="H65" s="40"/>
      <c r="I65" s="41">
        <v>8.3333333333333329E-2</v>
      </c>
      <c r="J65" s="48"/>
      <c r="K65" s="42"/>
      <c r="L65" s="43" t="s">
        <v>22</v>
      </c>
      <c r="M65" s="44" t="s">
        <v>17</v>
      </c>
      <c r="N65" s="45"/>
      <c r="O65" s="52"/>
      <c r="P65" s="46"/>
      <c r="Q65" s="43" t="s">
        <v>22</v>
      </c>
      <c r="R65" s="44" t="s">
        <v>17</v>
      </c>
      <c r="S65" s="45"/>
      <c r="T65" s="44"/>
      <c r="U65" s="50"/>
    </row>
    <row r="66" spans="1:21" s="2" customFormat="1" ht="28.5" customHeight="1" x14ac:dyDescent="0.4">
      <c r="A66" s="38" t="s">
        <v>49</v>
      </c>
      <c r="B66" s="39" t="s">
        <v>23</v>
      </c>
      <c r="C66" s="40"/>
      <c r="D66" s="41">
        <v>8.3333333333333329E-2</v>
      </c>
      <c r="E66" s="40"/>
      <c r="F66" s="42"/>
      <c r="G66" s="47" t="s">
        <v>24</v>
      </c>
      <c r="H66" s="40"/>
      <c r="I66" s="41">
        <v>8.3333333333333329E-2</v>
      </c>
      <c r="J66" s="48"/>
      <c r="K66" s="42"/>
      <c r="L66" s="47" t="s">
        <v>19</v>
      </c>
      <c r="M66" s="40"/>
      <c r="N66" s="41">
        <v>8.3333333333333329E-2</v>
      </c>
      <c r="O66" s="48"/>
      <c r="P66" s="42"/>
      <c r="Q66" s="47" t="s">
        <v>19</v>
      </c>
      <c r="R66" s="40"/>
      <c r="S66" s="41">
        <v>0.125</v>
      </c>
      <c r="T66" s="40"/>
      <c r="U66" s="49"/>
    </row>
    <row r="67" spans="1:21" s="2" customFormat="1" ht="28.5" customHeight="1" x14ac:dyDescent="0.4">
      <c r="A67" s="38" t="s">
        <v>50</v>
      </c>
      <c r="B67" s="39" t="s">
        <v>26</v>
      </c>
      <c r="C67" s="40" t="s">
        <v>17</v>
      </c>
      <c r="D67" s="41"/>
      <c r="E67" s="40"/>
      <c r="F67" s="42"/>
      <c r="G67" s="43" t="s">
        <v>18</v>
      </c>
      <c r="H67" s="44"/>
      <c r="I67" s="45">
        <v>0.125</v>
      </c>
      <c r="J67" s="52"/>
      <c r="K67" s="46"/>
      <c r="L67" s="47" t="s">
        <v>23</v>
      </c>
      <c r="M67" s="40"/>
      <c r="N67" s="41">
        <v>8.3333333333333329E-2</v>
      </c>
      <c r="O67" s="48"/>
      <c r="P67" s="42"/>
      <c r="Q67" s="47" t="s">
        <v>23</v>
      </c>
      <c r="R67" s="54"/>
      <c r="S67" s="55">
        <v>0.125</v>
      </c>
      <c r="T67" s="56"/>
      <c r="U67" s="57"/>
    </row>
    <row r="68" spans="1:21" s="2" customFormat="1" ht="28.5" customHeight="1" x14ac:dyDescent="0.4">
      <c r="A68" s="38" t="s">
        <v>51</v>
      </c>
      <c r="B68" s="39" t="s">
        <v>20</v>
      </c>
      <c r="C68" s="40"/>
      <c r="D68" s="41">
        <v>8.3333333333333329E-2</v>
      </c>
      <c r="E68" s="48"/>
      <c r="F68" s="42"/>
      <c r="G68" s="43" t="s">
        <v>22</v>
      </c>
      <c r="H68" s="44" t="s">
        <v>17</v>
      </c>
      <c r="I68" s="45"/>
      <c r="J68" s="52"/>
      <c r="K68" s="46"/>
      <c r="L68" s="47" t="s">
        <v>26</v>
      </c>
      <c r="M68" s="40" t="s">
        <v>17</v>
      </c>
      <c r="N68" s="41"/>
      <c r="O68" s="40"/>
      <c r="P68" s="42"/>
      <c r="Q68" s="47" t="s">
        <v>26</v>
      </c>
      <c r="R68" s="40" t="s">
        <v>17</v>
      </c>
      <c r="S68" s="41"/>
      <c r="T68" s="40"/>
      <c r="U68" s="49"/>
    </row>
    <row r="69" spans="1:21" s="2" customFormat="1" ht="28.5" customHeight="1" x14ac:dyDescent="0.4">
      <c r="A69" s="38" t="s">
        <v>52</v>
      </c>
      <c r="B69" s="39" t="s">
        <v>24</v>
      </c>
      <c r="C69" s="40"/>
      <c r="D69" s="41">
        <v>8.3333333333333329E-2</v>
      </c>
      <c r="E69" s="48"/>
      <c r="F69" s="42"/>
      <c r="G69" s="47" t="s">
        <v>19</v>
      </c>
      <c r="H69" s="40"/>
      <c r="I69" s="41">
        <v>8.3333333333333329E-2</v>
      </c>
      <c r="J69" s="48"/>
      <c r="K69" s="42"/>
      <c r="L69" s="47" t="s">
        <v>20</v>
      </c>
      <c r="M69" s="40" t="s">
        <v>17</v>
      </c>
      <c r="N69" s="41"/>
      <c r="O69" s="40"/>
      <c r="P69" s="42"/>
      <c r="Q69" s="47" t="s">
        <v>20</v>
      </c>
      <c r="R69" s="40"/>
      <c r="S69" s="41">
        <v>0.125</v>
      </c>
      <c r="T69" s="40"/>
      <c r="U69" s="49"/>
    </row>
    <row r="70" spans="1:21" s="2" customFormat="1" ht="28.5" customHeight="1" x14ac:dyDescent="0.4">
      <c r="A70" s="38" t="s">
        <v>53</v>
      </c>
      <c r="B70" s="51" t="s">
        <v>18</v>
      </c>
      <c r="C70" s="44" t="s">
        <v>17</v>
      </c>
      <c r="D70" s="45"/>
      <c r="E70" s="52"/>
      <c r="F70" s="46"/>
      <c r="G70" s="47" t="s">
        <v>23</v>
      </c>
      <c r="H70" s="40"/>
      <c r="I70" s="41">
        <v>8.3333333333333329E-2</v>
      </c>
      <c r="J70" s="40"/>
      <c r="K70" s="42"/>
      <c r="L70" s="47"/>
      <c r="M70" s="54"/>
      <c r="N70" s="55"/>
      <c r="O70" s="56"/>
      <c r="P70" s="62"/>
      <c r="Q70" s="47" t="s">
        <v>24</v>
      </c>
      <c r="R70" s="40"/>
      <c r="S70" s="41">
        <v>0.125</v>
      </c>
      <c r="T70" s="48"/>
      <c r="U70" s="49"/>
    </row>
    <row r="71" spans="1:21" s="2" customFormat="1" ht="28.5" customHeight="1" x14ac:dyDescent="0.4">
      <c r="A71" s="38" t="s">
        <v>54</v>
      </c>
      <c r="B71" s="51" t="s">
        <v>22</v>
      </c>
      <c r="C71" s="44" t="s">
        <v>17</v>
      </c>
      <c r="D71" s="45"/>
      <c r="E71" s="52"/>
      <c r="F71" s="46"/>
      <c r="G71" s="47" t="s">
        <v>26</v>
      </c>
      <c r="H71" s="40" t="s">
        <v>17</v>
      </c>
      <c r="I71" s="41"/>
      <c r="J71" s="40"/>
      <c r="K71" s="42"/>
      <c r="L71" s="47"/>
      <c r="M71" s="40"/>
      <c r="N71" s="41"/>
      <c r="O71" s="40"/>
      <c r="P71" s="42"/>
      <c r="Q71" s="43" t="s">
        <v>18</v>
      </c>
      <c r="R71" s="44"/>
      <c r="S71" s="45">
        <v>0.125</v>
      </c>
      <c r="T71" s="52"/>
      <c r="U71" s="50"/>
    </row>
    <row r="72" spans="1:21" s="2" customFormat="1" ht="28.5" customHeight="1" thickBot="1" x14ac:dyDescent="0.45">
      <c r="A72" s="92" t="s">
        <v>55</v>
      </c>
      <c r="B72" s="93" t="s">
        <v>19</v>
      </c>
      <c r="C72" s="94" t="s">
        <v>17</v>
      </c>
      <c r="D72" s="95"/>
      <c r="E72" s="96"/>
      <c r="F72" s="97"/>
      <c r="G72" s="98" t="s">
        <v>65</v>
      </c>
      <c r="H72" s="94"/>
      <c r="I72" s="95">
        <v>8.3333333333333329E-2</v>
      </c>
      <c r="J72" s="96"/>
      <c r="K72" s="97"/>
      <c r="L72" s="98"/>
      <c r="M72" s="94"/>
      <c r="N72" s="95"/>
      <c r="O72" s="94"/>
      <c r="P72" s="97"/>
      <c r="Q72" s="99" t="s">
        <v>64</v>
      </c>
      <c r="R72" s="100" t="s">
        <v>17</v>
      </c>
      <c r="S72" s="101"/>
      <c r="T72" s="102"/>
      <c r="U72" s="103"/>
    </row>
    <row r="73" spans="1:21" s="2" customFormat="1" x14ac:dyDescent="0.4">
      <c r="A73" s="1"/>
      <c r="B73" s="1"/>
      <c r="C73" s="1"/>
      <c r="D73" s="1"/>
    </row>
    <row r="74" spans="1:21" s="2" customFormat="1" x14ac:dyDescent="0.4">
      <c r="A74" s="1"/>
      <c r="B74" s="1"/>
      <c r="C74" s="1"/>
      <c r="D74" s="1"/>
    </row>
    <row r="75" spans="1:21" s="2" customFormat="1" x14ac:dyDescent="0.4">
      <c r="A75" s="1"/>
      <c r="B75" s="1"/>
      <c r="C75" s="1"/>
      <c r="D75" s="1"/>
    </row>
    <row r="76" spans="1:21" s="2" customFormat="1" x14ac:dyDescent="0.4">
      <c r="A76" s="1"/>
      <c r="B76" s="1"/>
      <c r="C76" s="1"/>
      <c r="D76" s="1"/>
    </row>
    <row r="77" spans="1:21" s="2" customFormat="1" x14ac:dyDescent="0.4">
      <c r="A77" s="1"/>
      <c r="B77" s="1"/>
      <c r="C77" s="1"/>
      <c r="D77" s="1"/>
    </row>
    <row r="78" spans="1:21" s="2" customFormat="1" x14ac:dyDescent="0.4">
      <c r="A78" s="1"/>
      <c r="B78" s="1"/>
      <c r="C78" s="1"/>
      <c r="D78" s="1"/>
    </row>
    <row r="79" spans="1:21" s="2" customFormat="1" x14ac:dyDescent="0.4">
      <c r="A79" s="1"/>
      <c r="B79" s="1"/>
      <c r="C79" s="1"/>
      <c r="D79" s="1"/>
    </row>
    <row r="80" spans="1:21" s="2" customFormat="1" x14ac:dyDescent="0.4">
      <c r="A80" s="1"/>
      <c r="B80" s="1"/>
      <c r="C80" s="1"/>
      <c r="D80" s="1"/>
    </row>
    <row r="81" spans="1:4" s="2" customFormat="1" x14ac:dyDescent="0.4">
      <c r="A81" s="1"/>
      <c r="B81" s="1"/>
      <c r="C81" s="1"/>
      <c r="D81" s="1"/>
    </row>
    <row r="82" spans="1:4" s="2" customFormat="1" x14ac:dyDescent="0.4">
      <c r="A82" s="1"/>
      <c r="B82" s="1"/>
      <c r="C82" s="1"/>
      <c r="D82" s="1"/>
    </row>
    <row r="83" spans="1:4" s="2" customFormat="1" x14ac:dyDescent="0.4">
      <c r="A83" s="1"/>
      <c r="B83" s="1"/>
      <c r="C83" s="1"/>
      <c r="D83" s="1"/>
    </row>
    <row r="84" spans="1:4" s="2" customFormat="1" x14ac:dyDescent="0.4">
      <c r="A84" s="1"/>
      <c r="B84" s="1"/>
      <c r="C84" s="1"/>
      <c r="D84" s="1"/>
    </row>
    <row r="85" spans="1:4" s="2" customFormat="1" x14ac:dyDescent="0.4">
      <c r="A85" s="1"/>
      <c r="B85" s="1"/>
      <c r="C85" s="1"/>
      <c r="D85" s="1"/>
    </row>
    <row r="86" spans="1:4" s="2" customFormat="1" x14ac:dyDescent="0.4">
      <c r="A86" s="1"/>
      <c r="B86" s="1"/>
      <c r="C86" s="1"/>
      <c r="D86" s="1"/>
    </row>
    <row r="87" spans="1:4" s="2" customFormat="1" x14ac:dyDescent="0.4">
      <c r="A87" s="1"/>
      <c r="B87" s="1"/>
      <c r="C87" s="1"/>
      <c r="D87" s="1"/>
    </row>
    <row r="88" spans="1:4" s="2" customFormat="1" x14ac:dyDescent="0.4">
      <c r="A88" s="1"/>
      <c r="B88" s="1"/>
      <c r="C88" s="1"/>
      <c r="D88" s="1"/>
    </row>
    <row r="89" spans="1:4" s="2" customFormat="1" x14ac:dyDescent="0.4">
      <c r="A89" s="1"/>
      <c r="B89" s="1"/>
      <c r="C89" s="1"/>
      <c r="D89" s="1"/>
    </row>
    <row r="90" spans="1:4" s="2" customFormat="1" x14ac:dyDescent="0.4">
      <c r="A90" s="1"/>
      <c r="B90" s="1"/>
      <c r="C90" s="1"/>
      <c r="D90" s="1"/>
    </row>
    <row r="91" spans="1:4" s="2" customFormat="1" x14ac:dyDescent="0.4">
      <c r="A91" s="1"/>
      <c r="B91" s="1"/>
      <c r="C91" s="1"/>
      <c r="D91" s="1"/>
    </row>
    <row r="92" spans="1:4" s="2" customFormat="1" x14ac:dyDescent="0.4">
      <c r="A92" s="1"/>
      <c r="B92" s="1"/>
      <c r="C92" s="1"/>
      <c r="D92" s="1"/>
    </row>
    <row r="93" spans="1:4" s="2" customFormat="1" x14ac:dyDescent="0.4">
      <c r="A93" s="1"/>
      <c r="B93" s="1"/>
      <c r="C93" s="1"/>
      <c r="D93" s="1"/>
    </row>
    <row r="94" spans="1:4" s="2" customFormat="1" x14ac:dyDescent="0.4">
      <c r="A94" s="1"/>
      <c r="B94" s="1"/>
      <c r="C94" s="1"/>
      <c r="D94" s="1"/>
    </row>
    <row r="95" spans="1:4" s="2" customFormat="1" x14ac:dyDescent="0.4">
      <c r="A95" s="1"/>
      <c r="B95" s="1"/>
      <c r="C95" s="1"/>
      <c r="D95" s="1"/>
    </row>
    <row r="96" spans="1:4" s="2" customFormat="1" x14ac:dyDescent="0.4">
      <c r="A96" s="1"/>
      <c r="B96" s="1"/>
      <c r="C96" s="1"/>
      <c r="D96" s="1"/>
    </row>
    <row r="97" spans="1:4" s="2" customFormat="1" x14ac:dyDescent="0.4">
      <c r="A97" s="1"/>
      <c r="B97" s="1"/>
      <c r="C97" s="1"/>
      <c r="D97" s="1"/>
    </row>
    <row r="98" spans="1:4" s="2" customFormat="1" x14ac:dyDescent="0.4">
      <c r="A98" s="1"/>
      <c r="B98" s="1"/>
      <c r="C98" s="1"/>
      <c r="D98" s="1"/>
    </row>
    <row r="99" spans="1:4" s="2" customFormat="1" x14ac:dyDescent="0.4">
      <c r="A99" s="1"/>
      <c r="B99" s="1"/>
      <c r="C99" s="1"/>
      <c r="D99" s="1"/>
    </row>
    <row r="100" spans="1:4" s="2" customFormat="1" x14ac:dyDescent="0.4">
      <c r="A100" s="1"/>
      <c r="B100" s="1"/>
      <c r="C100" s="1"/>
      <c r="D100" s="1"/>
    </row>
    <row r="101" spans="1:4" s="2" customFormat="1" x14ac:dyDescent="0.4">
      <c r="A101" s="1"/>
      <c r="B101" s="1"/>
      <c r="C101" s="1"/>
      <c r="D101" s="1"/>
    </row>
    <row r="102" spans="1:4" s="2" customFormat="1" x14ac:dyDescent="0.4">
      <c r="A102" s="1"/>
      <c r="B102" s="1"/>
      <c r="C102" s="1"/>
      <c r="D102" s="1"/>
    </row>
    <row r="103" spans="1:4" s="2" customFormat="1" x14ac:dyDescent="0.4">
      <c r="A103" s="1"/>
      <c r="B103" s="1"/>
      <c r="C103" s="1"/>
      <c r="D103" s="1"/>
    </row>
    <row r="104" spans="1:4" s="2" customFormat="1" x14ac:dyDescent="0.4">
      <c r="A104" s="1"/>
      <c r="B104" s="1"/>
      <c r="C104" s="1"/>
      <c r="D104" s="1"/>
    </row>
    <row r="105" spans="1:4" s="2" customFormat="1" x14ac:dyDescent="0.4">
      <c r="A105" s="1"/>
      <c r="B105" s="1"/>
      <c r="C105" s="1"/>
      <c r="D105" s="1"/>
    </row>
    <row r="106" spans="1:4" s="2" customFormat="1" x14ac:dyDescent="0.4">
      <c r="A106" s="1"/>
      <c r="B106" s="1"/>
      <c r="C106" s="1"/>
      <c r="D106" s="1"/>
    </row>
    <row r="107" spans="1:4" s="2" customFormat="1" x14ac:dyDescent="0.4">
      <c r="A107" s="1"/>
      <c r="B107" s="1"/>
      <c r="C107" s="1"/>
      <c r="D107" s="1"/>
    </row>
    <row r="108" spans="1:4" s="2" customFormat="1" x14ac:dyDescent="0.4">
      <c r="A108" s="1"/>
      <c r="B108" s="1"/>
      <c r="C108" s="1"/>
      <c r="D108" s="1"/>
    </row>
    <row r="109" spans="1:4" s="2" customFormat="1" x14ac:dyDescent="0.4">
      <c r="A109" s="1"/>
      <c r="B109" s="1"/>
      <c r="C109" s="1"/>
      <c r="D109" s="1"/>
    </row>
    <row r="110" spans="1:4" s="2" customFormat="1" x14ac:dyDescent="0.4">
      <c r="A110" s="1"/>
      <c r="B110" s="1"/>
      <c r="C110" s="1"/>
      <c r="D110" s="1"/>
    </row>
    <row r="111" spans="1:4" s="2" customFormat="1" x14ac:dyDescent="0.4">
      <c r="A111" s="1"/>
      <c r="B111" s="1"/>
      <c r="C111" s="1"/>
      <c r="D111" s="1"/>
    </row>
    <row r="112" spans="1:4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</sheetData>
  <mergeCells count="26">
    <mergeCell ref="Q3:U3"/>
    <mergeCell ref="B2:E2"/>
    <mergeCell ref="I2:J2"/>
    <mergeCell ref="B3:F3"/>
    <mergeCell ref="G3:K3"/>
    <mergeCell ref="L3:P3"/>
    <mergeCell ref="R4:S4"/>
    <mergeCell ref="T4:U4"/>
    <mergeCell ref="B38:F38"/>
    <mergeCell ref="G38:K38"/>
    <mergeCell ref="L38:P38"/>
    <mergeCell ref="Q38:U38"/>
    <mergeCell ref="C4:D4"/>
    <mergeCell ref="E4:F4"/>
    <mergeCell ref="H4:I4"/>
    <mergeCell ref="J4:K4"/>
    <mergeCell ref="M4:N4"/>
    <mergeCell ref="O4:P4"/>
    <mergeCell ref="R39:S39"/>
    <mergeCell ref="T39:U39"/>
    <mergeCell ref="C39:D39"/>
    <mergeCell ref="E39:F39"/>
    <mergeCell ref="H39:I39"/>
    <mergeCell ref="J39:K39"/>
    <mergeCell ref="M39:N39"/>
    <mergeCell ref="O39:P39"/>
  </mergeCells>
  <phoneticPr fontId="1"/>
  <conditionalFormatting sqref="C7:C37">
    <cfRule type="containsText" dxfId="759" priority="18" operator="containsText" text="大会等">
      <formula>NOT(ISERROR(SEARCH("大会等",C7)))</formula>
    </cfRule>
    <cfRule type="containsText" dxfId="758" priority="36" operator="containsText" text="休養日">
      <formula>NOT(ISERROR(SEARCH("休養日",C7)))</formula>
    </cfRule>
  </conditionalFormatting>
  <conditionalFormatting sqref="C42:C72">
    <cfRule type="containsText" dxfId="757" priority="10" operator="containsText" text="大会等">
      <formula>NOT(ISERROR(SEARCH("大会等",C42)))</formula>
    </cfRule>
    <cfRule type="containsText" dxfId="756" priority="26" operator="containsText" text="休養日">
      <formula>NOT(ISERROR(SEARCH("休養日",C42)))</formula>
    </cfRule>
  </conditionalFormatting>
  <conditionalFormatting sqref="E6:E37">
    <cfRule type="containsText" dxfId="755" priority="1" operator="containsText" text="大会等">
      <formula>NOT(ISERROR(SEARCH("大会等",E6)))</formula>
    </cfRule>
  </conditionalFormatting>
  <conditionalFormatting sqref="E7:E37">
    <cfRule type="containsText" dxfId="754" priority="2" operator="containsText" text="休養日">
      <formula>NOT(ISERROR(SEARCH("休養日",E7)))</formula>
    </cfRule>
  </conditionalFormatting>
  <conditionalFormatting sqref="E42:E72">
    <cfRule type="containsText" dxfId="753" priority="9" operator="containsText" text="大会等">
      <formula>NOT(ISERROR(SEARCH("大会等",E42)))</formula>
    </cfRule>
    <cfRule type="containsText" dxfId="752" priority="25" operator="containsText" text="休養日">
      <formula>NOT(ISERROR(SEARCH("休養日",E42)))</formula>
    </cfRule>
  </conditionalFormatting>
  <conditionalFormatting sqref="H7:H37">
    <cfRule type="containsText" dxfId="751" priority="16" operator="containsText" text="大会等">
      <formula>NOT(ISERROR(SEARCH("大会等",H7)))</formula>
    </cfRule>
    <cfRule type="containsText" dxfId="750" priority="33" operator="containsText" text="休養日">
      <formula>NOT(ISERROR(SEARCH("休養日",H7)))</formula>
    </cfRule>
  </conditionalFormatting>
  <conditionalFormatting sqref="H42:H72">
    <cfRule type="containsText" dxfId="749" priority="8" operator="containsText" text="大会等">
      <formula>NOT(ISERROR(SEARCH("大会等",H42)))</formula>
    </cfRule>
    <cfRule type="containsText" dxfId="748" priority="24" operator="containsText" text="休養日">
      <formula>NOT(ISERROR(SEARCH("休養日",H42)))</formula>
    </cfRule>
  </conditionalFormatting>
  <conditionalFormatting sqref="J7:J37">
    <cfRule type="containsText" dxfId="747" priority="15" operator="containsText" text="大会等">
      <formula>NOT(ISERROR(SEARCH("大会等",J7)))</formula>
    </cfRule>
    <cfRule type="containsText" dxfId="746" priority="32" operator="containsText" text="休養日">
      <formula>NOT(ISERROR(SEARCH("休養日",J7)))</formula>
    </cfRule>
  </conditionalFormatting>
  <conditionalFormatting sqref="J42:J72">
    <cfRule type="containsText" dxfId="745" priority="7" operator="containsText" text="大会等">
      <formula>NOT(ISERROR(SEARCH("大会等",J42)))</formula>
    </cfRule>
    <cfRule type="containsText" dxfId="744" priority="23" operator="containsText" text="休養日">
      <formula>NOT(ISERROR(SEARCH("休養日",J42)))</formula>
    </cfRule>
  </conditionalFormatting>
  <conditionalFormatting sqref="M7:M37">
    <cfRule type="containsText" dxfId="743" priority="14" operator="containsText" text="大会等">
      <formula>NOT(ISERROR(SEARCH("大会等",M7)))</formula>
    </cfRule>
  </conditionalFormatting>
  <conditionalFormatting sqref="M42:M72">
    <cfRule type="containsText" dxfId="742" priority="6" operator="containsText" text="大会等">
      <formula>NOT(ISERROR(SEARCH("大会等",M42)))</formula>
    </cfRule>
    <cfRule type="containsText" dxfId="741" priority="22" operator="containsText" text="休養日">
      <formula>NOT(ISERROR(SEARCH("休養日",M42)))</formula>
    </cfRule>
  </conditionalFormatting>
  <conditionalFormatting sqref="M7:O37">
    <cfRule type="containsText" dxfId="740" priority="29" operator="containsText" text="休養日">
      <formula>NOT(ISERROR(SEARCH("休養日",M7)))</formula>
    </cfRule>
  </conditionalFormatting>
  <conditionalFormatting sqref="O7:O37">
    <cfRule type="containsText" dxfId="739" priority="13" operator="containsText" text="大会等">
      <formula>NOT(ISERROR(SEARCH("大会等",O7)))</formula>
    </cfRule>
  </conditionalFormatting>
  <conditionalFormatting sqref="O42:O72">
    <cfRule type="containsText" dxfId="738" priority="5" operator="containsText" text="大会等">
      <formula>NOT(ISERROR(SEARCH("大会等",O42)))</formula>
    </cfRule>
    <cfRule type="containsText" dxfId="737" priority="21" operator="containsText" text="休養日">
      <formula>NOT(ISERROR(SEARCH("休養日",O42)))</formula>
    </cfRule>
  </conditionalFormatting>
  <conditionalFormatting sqref="R7:R37">
    <cfRule type="containsText" dxfId="736" priority="12" operator="containsText" text="大会等">
      <formula>NOT(ISERROR(SEARCH("大会等",R7)))</formula>
    </cfRule>
    <cfRule type="containsText" dxfId="735" priority="28" operator="containsText" text="休養日">
      <formula>NOT(ISERROR(SEARCH("休養日",R7)))</formula>
    </cfRule>
  </conditionalFormatting>
  <conditionalFormatting sqref="R42:R72">
    <cfRule type="containsText" dxfId="734" priority="4" operator="containsText" text="大会等">
      <formula>NOT(ISERROR(SEARCH("大会等",R42)))</formula>
    </cfRule>
    <cfRule type="containsText" dxfId="733" priority="20" operator="containsText" text="休養日">
      <formula>NOT(ISERROR(SEARCH("休養日",R42)))</formula>
    </cfRule>
  </conditionalFormatting>
  <conditionalFormatting sqref="T7:T37">
    <cfRule type="containsText" dxfId="732" priority="11" operator="containsText" text="大会等">
      <formula>NOT(ISERROR(SEARCH("大会等",T7)))</formula>
    </cfRule>
    <cfRule type="containsText" dxfId="731" priority="27" operator="containsText" text="休養日">
      <formula>NOT(ISERROR(SEARCH("休養日",T7)))</formula>
    </cfRule>
  </conditionalFormatting>
  <conditionalFormatting sqref="T42:T72">
    <cfRule type="containsText" dxfId="730" priority="3" operator="containsText" text="大会等">
      <formula>NOT(ISERROR(SEARCH("大会等",T42)))</formula>
    </cfRule>
    <cfRule type="containsText" dxfId="729" priority="19" operator="containsText" text="休養日">
      <formula>NOT(ISERROR(SEARCH("休養日",T42)))</formula>
    </cfRule>
  </conditionalFormatting>
  <dataValidations count="1">
    <dataValidation type="list" allowBlank="1" showInputMessage="1" showErrorMessage="1" sqref="C7:C37 T42:T72 H7:H37 J7:J37 M7:M37 O7:O37 R7:R37 T7:T37 C42:C72 E42:E72 H42:H72 J42:J72 M42:M72 O42:O72 R42:R72 E7:E37" xr:uid="{00000000-0002-0000-0100-000000000000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51" fitToHeight="0" orientation="landscape" r:id="rId1"/>
  <rowBreaks count="2" manualBreakCount="2">
    <brk id="37" max="32" man="1"/>
    <brk id="71" max="32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77CC-DED0-4D78-AE8E-5F02C47C73C6}">
  <sheetPr>
    <pageSetUpPr fitToPage="1"/>
  </sheetPr>
  <dimension ref="A1:AU319"/>
  <sheetViews>
    <sheetView showZeros="0" view="pageBreakPreview" zoomScale="115" zoomScaleNormal="80" zoomScaleSheetLayoutView="115" workbookViewId="0">
      <selection activeCell="F10" sqref="F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/>
      <c r="C1" s="179"/>
      <c r="D1" s="179"/>
      <c r="E1" s="179"/>
      <c r="F1" s="4" t="s">
        <v>2</v>
      </c>
      <c r="G1" s="4"/>
      <c r="H1" s="5" t="s">
        <v>3</v>
      </c>
      <c r="I1" s="180"/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0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0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0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0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/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/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/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/>
      <c r="I8" s="119"/>
      <c r="J8" s="120"/>
      <c r="K8" s="121"/>
      <c r="L8" s="117">
        <f>IF(L7="","",IF(MONTH(L$2)-MONTH(L$2+$A7)=0,WEEKDAY(L7+1,1),""))</f>
        <v>7</v>
      </c>
      <c r="M8" s="118"/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/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/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/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/>
      <c r="I12" s="119"/>
      <c r="J12" s="120"/>
      <c r="K12" s="121"/>
      <c r="L12" s="117">
        <f t="shared" si="2"/>
        <v>4</v>
      </c>
      <c r="M12" s="118"/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/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/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/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/>
      <c r="D15" s="119"/>
      <c r="E15" s="120"/>
      <c r="F15" s="121"/>
      <c r="G15" s="117">
        <f t="shared" si="1"/>
        <v>4</v>
      </c>
      <c r="H15" s="118"/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/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/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/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/>
      <c r="I19" s="119"/>
      <c r="J19" s="120"/>
      <c r="K19" s="121"/>
      <c r="L19" s="117">
        <f t="shared" si="2"/>
        <v>4</v>
      </c>
      <c r="M19" s="118"/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/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/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/>
      <c r="I22" s="119"/>
      <c r="J22" s="120"/>
      <c r="K22" s="121"/>
      <c r="L22" s="117">
        <f t="shared" si="2"/>
        <v>7</v>
      </c>
      <c r="M22" s="118"/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/>
      <c r="I23" s="119"/>
      <c r="J23" s="120"/>
      <c r="K23" s="121"/>
      <c r="L23" s="117">
        <f t="shared" si="2"/>
        <v>1</v>
      </c>
      <c r="M23" s="118"/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/>
      <c r="D24" s="119"/>
      <c r="E24" s="118"/>
      <c r="F24" s="121"/>
      <c r="G24" s="117">
        <f t="shared" si="1"/>
        <v>6</v>
      </c>
      <c r="H24" s="118"/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/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/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/>
      <c r="I26" s="119"/>
      <c r="J26" s="120"/>
      <c r="K26" s="121"/>
      <c r="L26" s="117">
        <f t="shared" si="2"/>
        <v>4</v>
      </c>
      <c r="M26" s="118"/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/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/>
      <c r="D28" s="119"/>
      <c r="E28" s="120"/>
      <c r="F28" s="121"/>
      <c r="G28" s="117">
        <f t="shared" si="1"/>
        <v>3</v>
      </c>
      <c r="H28" s="118"/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/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/>
      <c r="I29" s="119"/>
      <c r="J29" s="120"/>
      <c r="K29" s="121"/>
      <c r="L29" s="117">
        <f t="shared" si="2"/>
        <v>7</v>
      </c>
      <c r="M29" s="118"/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/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/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/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/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/>
      <c r="I33" s="119"/>
      <c r="J33" s="120"/>
      <c r="K33" s="121"/>
      <c r="L33" s="117">
        <f t="shared" si="2"/>
        <v>4</v>
      </c>
      <c r="M33" s="118"/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/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/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/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0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0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0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0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/>
      <c r="N43" s="112"/>
      <c r="O43" s="114"/>
      <c r="P43" s="113"/>
      <c r="Q43" s="106">
        <f>WEEKDAY(IF(MONTH(Q$39)-MONTH(Q$39)=0,Q39,""),1)</f>
        <v>4</v>
      </c>
      <c r="R43" s="111"/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/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/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/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/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/>
      <c r="D48" s="119"/>
      <c r="E48" s="120"/>
      <c r="F48" s="121"/>
      <c r="G48" s="117">
        <f t="shared" si="5"/>
        <v>4</v>
      </c>
      <c r="H48" s="118"/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/>
      <c r="N50" s="119"/>
      <c r="O50" s="120"/>
      <c r="P50" s="121"/>
      <c r="Q50" s="117">
        <f t="shared" si="7"/>
        <v>4</v>
      </c>
      <c r="R50" s="118"/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/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/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/>
      <c r="N53" s="119"/>
      <c r="O53" s="120"/>
      <c r="P53" s="121"/>
      <c r="Q53" s="117">
        <f t="shared" si="7"/>
        <v>7</v>
      </c>
      <c r="R53" s="118"/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/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/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/>
      <c r="D55" s="119"/>
      <c r="E55" s="120"/>
      <c r="F55" s="121"/>
      <c r="G55" s="117">
        <f t="shared" si="5"/>
        <v>4</v>
      </c>
      <c r="H55" s="118"/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/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/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/>
      <c r="N57" s="119"/>
      <c r="O57" s="120"/>
      <c r="P57" s="121"/>
      <c r="Q57" s="117">
        <f t="shared" si="7"/>
        <v>4</v>
      </c>
      <c r="R57" s="118"/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/>
      <c r="D58" s="119"/>
      <c r="E58" s="120"/>
      <c r="F58" s="121"/>
      <c r="G58" s="117">
        <f t="shared" si="5"/>
        <v>7</v>
      </c>
      <c r="H58" s="118"/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/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/>
      <c r="N60" s="119"/>
      <c r="O60" s="120"/>
      <c r="P60" s="121"/>
      <c r="Q60" s="117">
        <f t="shared" si="7"/>
        <v>7</v>
      </c>
      <c r="R60" s="118"/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/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/>
      <c r="D62" s="119"/>
      <c r="E62" s="120"/>
      <c r="F62" s="121"/>
      <c r="G62" s="117">
        <f t="shared" si="5"/>
        <v>4</v>
      </c>
      <c r="H62" s="118"/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/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/>
      <c r="N64" s="119"/>
      <c r="O64" s="120"/>
      <c r="P64" s="121"/>
      <c r="Q64" s="117">
        <f t="shared" si="7"/>
        <v>4</v>
      </c>
      <c r="R64" s="118"/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/>
      <c r="D65" s="119"/>
      <c r="E65" s="120"/>
      <c r="F65" s="121"/>
      <c r="G65" s="117">
        <f t="shared" si="5"/>
        <v>7</v>
      </c>
      <c r="H65" s="118"/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/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/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/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/>
      <c r="D69" s="119"/>
      <c r="E69" s="120"/>
      <c r="F69" s="121"/>
      <c r="G69" s="117">
        <f t="shared" si="5"/>
        <v>4</v>
      </c>
      <c r="H69" s="118"/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/>
      <c r="N71" s="124"/>
      <c r="O71" s="125"/>
      <c r="P71" s="127"/>
      <c r="Q71" s="117">
        <f t="shared" si="7"/>
        <v>4</v>
      </c>
      <c r="R71" s="118"/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/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0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0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0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0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/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/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/>
      <c r="D82" s="119"/>
      <c r="E82" s="120"/>
      <c r="F82" s="121"/>
      <c r="G82" s="117">
        <f t="shared" ref="G82:G109" si="9">IF(G81="","",IF(MONTH(G$39)-MONTH(G$39+$A81)=0,WEEKDAY(G81+1,1),""))</f>
        <v>4</v>
      </c>
      <c r="H82" s="118"/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/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/>
      <c r="I83" s="119"/>
      <c r="J83" s="120"/>
      <c r="K83" s="121"/>
      <c r="L83" s="117">
        <f t="shared" si="10"/>
        <v>1</v>
      </c>
      <c r="M83" s="118"/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/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/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/>
      <c r="I86" s="119"/>
      <c r="J86" s="120"/>
      <c r="K86" s="121"/>
      <c r="L86" s="117">
        <f t="shared" si="10"/>
        <v>4</v>
      </c>
      <c r="M86" s="118"/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/>
      <c r="D89" s="119"/>
      <c r="E89" s="120"/>
      <c r="F89" s="121"/>
      <c r="G89" s="117">
        <f t="shared" si="9"/>
        <v>4</v>
      </c>
      <c r="H89" s="118"/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/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/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/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/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/>
      <c r="I93" s="119"/>
      <c r="J93" s="120"/>
      <c r="K93" s="121"/>
      <c r="L93" s="117">
        <f t="shared" si="10"/>
        <v>4</v>
      </c>
      <c r="M93" s="118"/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/>
      <c r="D96" s="119"/>
      <c r="E96" s="120"/>
      <c r="F96" s="121"/>
      <c r="G96" s="117">
        <f t="shared" si="9"/>
        <v>4</v>
      </c>
      <c r="H96" s="118"/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/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/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/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/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/>
      <c r="I100" s="119"/>
      <c r="J100" s="120"/>
      <c r="K100" s="121"/>
      <c r="L100" s="117">
        <f t="shared" si="10"/>
        <v>4</v>
      </c>
      <c r="M100" s="118"/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/>
      <c r="D103" s="119"/>
      <c r="E103" s="120"/>
      <c r="F103" s="121"/>
      <c r="G103" s="117">
        <f t="shared" si="9"/>
        <v>4</v>
      </c>
      <c r="H103" s="118"/>
      <c r="I103" s="119"/>
      <c r="J103" s="120"/>
      <c r="K103" s="121"/>
      <c r="L103" s="117">
        <f t="shared" si="10"/>
        <v>7</v>
      </c>
      <c r="M103" s="118"/>
      <c r="N103" s="119"/>
      <c r="O103" s="120"/>
      <c r="P103" s="121"/>
      <c r="Q103" s="117">
        <f t="shared" si="11"/>
        <v>1</v>
      </c>
      <c r="R103" s="118"/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/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/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/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/>
      <c r="E107" s="120"/>
      <c r="F107" s="121"/>
      <c r="G107" s="117">
        <f t="shared" si="9"/>
        <v>1</v>
      </c>
      <c r="H107" s="118"/>
      <c r="I107" s="119"/>
      <c r="J107" s="120"/>
      <c r="K107" s="121"/>
      <c r="L107" s="117">
        <f t="shared" si="10"/>
        <v>4</v>
      </c>
      <c r="M107" s="118"/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/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/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284" priority="71" operator="containsText" text="大会等">
      <formula>NOT(ISERROR(SEARCH("大会等",C6)))</formula>
    </cfRule>
    <cfRule type="containsText" dxfId="283" priority="88" operator="containsText" text="休養日">
      <formula>NOT(ISERROR(SEARCH("休養日",C6)))</formula>
    </cfRule>
  </conditionalFormatting>
  <conditionalFormatting sqref="C43:C75">
    <cfRule type="containsText" dxfId="282" priority="8" operator="containsText" text="大会等">
      <formula>NOT(ISERROR(SEARCH("大会等",C43)))</formula>
    </cfRule>
    <cfRule type="containsText" dxfId="281" priority="23" operator="containsText" text="休養日">
      <formula>NOT(ISERROR(SEARCH("休養日",C43)))</formula>
    </cfRule>
  </conditionalFormatting>
  <conditionalFormatting sqref="C80:C110">
    <cfRule type="containsText" dxfId="280" priority="38" operator="containsText" text="休養日">
      <formula>NOT(ISERROR(SEARCH("休養日",C80)))</formula>
    </cfRule>
    <cfRule type="containsText" dxfId="279" priority="29" operator="containsText" text="大会等">
      <formula>NOT(ISERROR(SEARCH("大会等",C80)))</formula>
    </cfRule>
  </conditionalFormatting>
  <conditionalFormatting sqref="C6:F38">
    <cfRule type="expression" dxfId="278" priority="75">
      <formula>OR($B6=7,$B6=1)</formula>
    </cfRule>
  </conditionalFormatting>
  <conditionalFormatting sqref="C43:F110">
    <cfRule type="expression" dxfId="277" priority="44">
      <formula>OR($B43=7,$B43=1)</formula>
    </cfRule>
  </conditionalFormatting>
  <conditionalFormatting sqref="C74:F75">
    <cfRule type="expression" dxfId="276" priority="12">
      <formula>OR($B74=7,$B74=1)</formula>
    </cfRule>
  </conditionalFormatting>
  <conditionalFormatting sqref="E5:E38">
    <cfRule type="containsText" dxfId="275" priority="70" operator="containsText" text="大会等">
      <formula>NOT(ISERROR(SEARCH("大会等",E5)))</formula>
    </cfRule>
  </conditionalFormatting>
  <conditionalFormatting sqref="E6:E38">
    <cfRule type="containsText" dxfId="274" priority="85" operator="containsText" text="休養日">
      <formula>NOT(ISERROR(SEARCH("休養日",E6)))</formula>
    </cfRule>
  </conditionalFormatting>
  <conditionalFormatting sqref="E43:E75">
    <cfRule type="containsText" dxfId="273" priority="7" operator="containsText" text="大会等">
      <formula>NOT(ISERROR(SEARCH("大会等",E43)))</formula>
    </cfRule>
    <cfRule type="containsText" dxfId="272" priority="20" operator="containsText" text="休養日">
      <formula>NOT(ISERROR(SEARCH("休養日",E43)))</formula>
    </cfRule>
  </conditionalFormatting>
  <conditionalFormatting sqref="E80:E110">
    <cfRule type="containsText" dxfId="271" priority="28" operator="containsText" text="大会等">
      <formula>NOT(ISERROR(SEARCH("大会等",E80)))</formula>
    </cfRule>
    <cfRule type="containsText" dxfId="270" priority="35" operator="containsText" text="休養日">
      <formula>NOT(ISERROR(SEARCH("休養日",E80)))</formula>
    </cfRule>
  </conditionalFormatting>
  <conditionalFormatting sqref="H6:H38">
    <cfRule type="containsText" dxfId="269" priority="69" operator="containsText" text="大会等">
      <formula>NOT(ISERROR(SEARCH("大会等",H6)))</formula>
    </cfRule>
    <cfRule type="containsText" dxfId="268" priority="84" operator="containsText" text="休養日">
      <formula>NOT(ISERROR(SEARCH("休養日",H6)))</formula>
    </cfRule>
  </conditionalFormatting>
  <conditionalFormatting sqref="H43:H75">
    <cfRule type="containsText" dxfId="267" priority="6" operator="containsText" text="大会等">
      <formula>NOT(ISERROR(SEARCH("大会等",H43)))</formula>
    </cfRule>
    <cfRule type="containsText" dxfId="266" priority="19" operator="containsText" text="休養日">
      <formula>NOT(ISERROR(SEARCH("休養日",H43)))</formula>
    </cfRule>
  </conditionalFormatting>
  <conditionalFormatting sqref="H80:H110">
    <cfRule type="containsText" dxfId="265" priority="27" operator="containsText" text="大会等">
      <formula>NOT(ISERROR(SEARCH("大会等",H80)))</formula>
    </cfRule>
    <cfRule type="containsText" dxfId="264" priority="34" operator="containsText" text="休養日">
      <formula>NOT(ISERROR(SEARCH("休養日",H80)))</formula>
    </cfRule>
  </conditionalFormatting>
  <conditionalFormatting sqref="H6:K38">
    <cfRule type="expression" dxfId="263" priority="74">
      <formula>OR($G6=7,$G6=1)</formula>
    </cfRule>
  </conditionalFormatting>
  <conditionalFormatting sqref="H43:K110">
    <cfRule type="expression" dxfId="262" priority="43">
      <formula>OR($G43=7,$G43=1)</formula>
    </cfRule>
  </conditionalFormatting>
  <conditionalFormatting sqref="H74:K75">
    <cfRule type="expression" dxfId="261" priority="11">
      <formula>OR($G74=7,$G74=1)</formula>
    </cfRule>
  </conditionalFormatting>
  <conditionalFormatting sqref="J6:J38">
    <cfRule type="containsText" dxfId="260" priority="68" operator="containsText" text="大会等">
      <formula>NOT(ISERROR(SEARCH("大会等",J6)))</formula>
    </cfRule>
    <cfRule type="containsText" dxfId="259" priority="83" operator="containsText" text="休養日">
      <formula>NOT(ISERROR(SEARCH("休養日",J6)))</formula>
    </cfRule>
  </conditionalFormatting>
  <conditionalFormatting sqref="J43:J75">
    <cfRule type="containsText" dxfId="258" priority="5" operator="containsText" text="大会等">
      <formula>NOT(ISERROR(SEARCH("大会等",J43)))</formula>
    </cfRule>
    <cfRule type="containsText" dxfId="257" priority="18" operator="containsText" text="休養日">
      <formula>NOT(ISERROR(SEARCH("休養日",J43)))</formula>
    </cfRule>
  </conditionalFormatting>
  <conditionalFormatting sqref="J80:J110">
    <cfRule type="containsText" dxfId="256" priority="26" operator="containsText" text="大会等">
      <formula>NOT(ISERROR(SEARCH("大会等",J80)))</formula>
    </cfRule>
    <cfRule type="containsText" dxfId="255" priority="33" operator="containsText" text="休養日">
      <formula>NOT(ISERROR(SEARCH("休養日",J80)))</formula>
    </cfRule>
  </conditionalFormatting>
  <conditionalFormatting sqref="M6:M38">
    <cfRule type="containsText" dxfId="254" priority="50" operator="containsText" text="大会等">
      <formula>NOT(ISERROR(SEARCH("大会等",M6)))</formula>
    </cfRule>
  </conditionalFormatting>
  <conditionalFormatting sqref="M43:M75">
    <cfRule type="containsText" dxfId="253" priority="4" operator="containsText" text="大会等">
      <formula>NOT(ISERROR(SEARCH("大会等",M43)))</formula>
    </cfRule>
  </conditionalFormatting>
  <conditionalFormatting sqref="M80:M110">
    <cfRule type="containsText" dxfId="252" priority="25" operator="containsText" text="大会等">
      <formula>NOT(ISERROR(SEARCH("大会等",M80)))</formula>
    </cfRule>
  </conditionalFormatting>
  <conditionalFormatting sqref="M6:O73">
    <cfRule type="containsText" dxfId="251" priority="57" operator="containsText" text="休養日">
      <formula>NOT(ISERROR(SEARCH("休養日",M6)))</formula>
    </cfRule>
  </conditionalFormatting>
  <conditionalFormatting sqref="M74:O75">
    <cfRule type="containsText" dxfId="250" priority="15" operator="containsText" text="休養日">
      <formula>NOT(ISERROR(SEARCH("休養日",M74)))</formula>
    </cfRule>
  </conditionalFormatting>
  <conditionalFormatting sqref="M80:O110">
    <cfRule type="containsText" dxfId="249" priority="30" operator="containsText" text="休養日">
      <formula>NOT(ISERROR(SEARCH("休養日",M80)))</formula>
    </cfRule>
  </conditionalFormatting>
  <conditionalFormatting sqref="M6:P38">
    <cfRule type="expression" dxfId="248" priority="73">
      <formula>OR($L6=7,$L6=1)</formula>
    </cfRule>
  </conditionalFormatting>
  <conditionalFormatting sqref="M43:P110">
    <cfRule type="expression" dxfId="247" priority="42">
      <formula>OR($L43=7,$L43=1)</formula>
    </cfRule>
  </conditionalFormatting>
  <conditionalFormatting sqref="M74:P75">
    <cfRule type="expression" dxfId="246" priority="10">
      <formula>OR($L74=7,$L74=1)</formula>
    </cfRule>
  </conditionalFormatting>
  <conditionalFormatting sqref="O6:O38">
    <cfRule type="containsText" dxfId="245" priority="49" operator="containsText" text="大会等">
      <formula>NOT(ISERROR(SEARCH("大会等",O6)))</formula>
    </cfRule>
  </conditionalFormatting>
  <conditionalFormatting sqref="O43:O75">
    <cfRule type="containsText" dxfId="244" priority="3" operator="containsText" text="大会等">
      <formula>NOT(ISERROR(SEARCH("大会等",O43)))</formula>
    </cfRule>
  </conditionalFormatting>
  <conditionalFormatting sqref="O80:O110">
    <cfRule type="containsText" dxfId="243" priority="24" operator="containsText" text="大会等">
      <formula>NOT(ISERROR(SEARCH("大会等",O80)))</formula>
    </cfRule>
  </conditionalFormatting>
  <conditionalFormatting sqref="R6:R38">
    <cfRule type="containsText" dxfId="242" priority="48" operator="containsText" text="大会等">
      <formula>NOT(ISERROR(SEARCH("大会等",R6)))</formula>
    </cfRule>
    <cfRule type="containsText" dxfId="241" priority="79" operator="containsText" text="休養日">
      <formula>NOT(ISERROR(SEARCH("休養日",R6)))</formula>
    </cfRule>
  </conditionalFormatting>
  <conditionalFormatting sqref="R43:R75">
    <cfRule type="containsText" dxfId="240" priority="2" operator="containsText" text="大会等">
      <formula>NOT(ISERROR(SEARCH("大会等",R43)))</formula>
    </cfRule>
  </conditionalFormatting>
  <conditionalFormatting sqref="R43:R110">
    <cfRule type="containsText" dxfId="239" priority="46" operator="containsText" text="休養日">
      <formula>NOT(ISERROR(SEARCH("休養日",R43)))</formula>
    </cfRule>
  </conditionalFormatting>
  <conditionalFormatting sqref="R74:R75">
    <cfRule type="containsText" dxfId="238" priority="14" operator="containsText" text="休養日">
      <formula>NOT(ISERROR(SEARCH("休養日",R74)))</formula>
    </cfRule>
  </conditionalFormatting>
  <conditionalFormatting sqref="R80:R110">
    <cfRule type="containsText" dxfId="237" priority="40" operator="containsText" text="大会等">
      <formula>NOT(ISERROR(SEARCH("大会等",R80)))</formula>
    </cfRule>
  </conditionalFormatting>
  <conditionalFormatting sqref="R43:U73 R6:U38">
    <cfRule type="expression" dxfId="236" priority="72">
      <formula>OR($Q6=7,$Q6=1)</formula>
    </cfRule>
  </conditionalFormatting>
  <conditionalFormatting sqref="R74:U75">
    <cfRule type="expression" dxfId="235" priority="9">
      <formula>OR($Q74=7,$Q74=1)</formula>
    </cfRule>
  </conditionalFormatting>
  <conditionalFormatting sqref="R80:U110">
    <cfRule type="expression" dxfId="234" priority="41">
      <formula>OR($Q80=7,$Q80=1)</formula>
    </cfRule>
  </conditionalFormatting>
  <conditionalFormatting sqref="T6:T38">
    <cfRule type="containsText" dxfId="233" priority="47" operator="containsText" text="大会等">
      <formula>NOT(ISERROR(SEARCH("大会等",T6)))</formula>
    </cfRule>
    <cfRule type="containsText" dxfId="232" priority="78" operator="containsText" text="休養日">
      <formula>NOT(ISERROR(SEARCH("休養日",T6)))</formula>
    </cfRule>
  </conditionalFormatting>
  <conditionalFormatting sqref="T43:T73">
    <cfRule type="containsText" dxfId="231" priority="66" operator="containsText" text="大会等">
      <formula>NOT(ISERROR(SEARCH("大会等",T43)))</formula>
    </cfRule>
  </conditionalFormatting>
  <conditionalFormatting sqref="T43:T110">
    <cfRule type="containsText" dxfId="230" priority="13" operator="containsText" text="休養日">
      <formula>NOT(ISERROR(SEARCH("休養日",T43)))</formula>
    </cfRule>
  </conditionalFormatting>
  <conditionalFormatting sqref="T74:T75">
    <cfRule type="containsText" dxfId="229" priority="1" operator="containsText" text="大会等">
      <formula>NOT(ISERROR(SEARCH("大会等",T74)))</formula>
    </cfRule>
  </conditionalFormatting>
  <conditionalFormatting sqref="T80:T110">
    <cfRule type="containsText" dxfId="228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25728A3C-CCAE-4B16-9B8A-D9CF19633525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08F0-6D9E-4B8E-B1BD-8D09A390E32D}">
  <sheetPr>
    <pageSetUpPr fitToPage="1"/>
  </sheetPr>
  <dimension ref="A1:AU319"/>
  <sheetViews>
    <sheetView showZeros="0" view="pageBreakPreview" zoomScale="115" zoomScaleNormal="80" zoomScaleSheetLayoutView="115" workbookViewId="0">
      <selection activeCell="E8" sqref="E8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85</v>
      </c>
      <c r="C1" s="179"/>
      <c r="D1" s="179"/>
      <c r="E1" s="179"/>
      <c r="F1" s="4" t="s">
        <v>2</v>
      </c>
      <c r="G1" s="4"/>
      <c r="H1" s="5" t="s">
        <v>3</v>
      </c>
      <c r="I1" s="180" t="s">
        <v>86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8</v>
      </c>
      <c r="D5" s="20">
        <f>SUM(D6:D36)</f>
        <v>1.7083333333333328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13</v>
      </c>
      <c r="I5" s="20">
        <f>SUM(I6:I36)</f>
        <v>1.583333333333333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12</v>
      </c>
      <c r="N5" s="20">
        <f>SUM(N6:N36)</f>
        <v>1.125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8</v>
      </c>
      <c r="S5" s="20">
        <f>SUM(S6:S36)</f>
        <v>2.125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/>
      <c r="D6" s="108">
        <v>0.125</v>
      </c>
      <c r="E6" s="109"/>
      <c r="F6" s="110"/>
      <c r="G6" s="106">
        <f>WEEKDAY(IF(MONTH(G$2)-MONTH(G$2)=0,G2,""),1)</f>
        <v>2</v>
      </c>
      <c r="H6" s="111"/>
      <c r="I6" s="119">
        <v>8.3333333333333329E-2</v>
      </c>
      <c r="J6" s="111"/>
      <c r="K6" s="113"/>
      <c r="L6" s="106">
        <f>WEEKDAY(IF(MONTH(L$2)-MONTH(L$2)=0,L2,""),1)</f>
        <v>5</v>
      </c>
      <c r="M6" s="111"/>
      <c r="N6" s="119">
        <v>8.3333333333333329E-2</v>
      </c>
      <c r="O6" s="114"/>
      <c r="P6" s="113"/>
      <c r="Q6" s="106">
        <f>WEEKDAY(IF(MONTH(Q$2)-MONTH(Q$2)=0,Q2,""),1)</f>
        <v>7</v>
      </c>
      <c r="R6" s="111"/>
      <c r="S6" s="112">
        <v>0.125</v>
      </c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>
        <v>8.3333333333333329E-2</v>
      </c>
      <c r="J7" s="118"/>
      <c r="K7" s="121"/>
      <c r="L7" s="117">
        <f>IF(L6="","",IF(MONTH(L$2)-MONTH(L$2+$A6)=0,WEEKDAY(L6+1,1),""))</f>
        <v>6</v>
      </c>
      <c r="M7" s="118" t="s">
        <v>27</v>
      </c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>
        <v>8.3333333333333329E-2</v>
      </c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 t="s">
        <v>27</v>
      </c>
      <c r="N8" s="119"/>
      <c r="O8" s="120"/>
      <c r="P8" s="121"/>
      <c r="Q8" s="117">
        <f>IF(Q7="","",IF(MONTH(Q$2)-MONTH(Q$2+$A7)=0,WEEKDAY(Q7+1,1),""))</f>
        <v>2</v>
      </c>
      <c r="R8" s="118"/>
      <c r="S8" s="119">
        <v>8.3333333333333329E-2</v>
      </c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>
        <v>8.3333333333333329E-2</v>
      </c>
      <c r="E9" s="118"/>
      <c r="F9" s="121"/>
      <c r="G9" s="117">
        <f t="shared" ref="G9:G36" si="1">IF(G8="","",IF(MONTH(G$2)-MONTH(G$2+$A8)=0,WEEKDAY(G8+1,1),""))</f>
        <v>5</v>
      </c>
      <c r="H9" s="118"/>
      <c r="I9" s="119">
        <v>8.3333333333333329E-2</v>
      </c>
      <c r="J9" s="120"/>
      <c r="K9" s="121"/>
      <c r="L9" s="117">
        <f t="shared" ref="L9:L36" si="2">IF(L8="","",IF(MONTH(L$2)-MONTH(L$2+$A8)=0,WEEKDAY(L8+1,1),""))</f>
        <v>1</v>
      </c>
      <c r="M9" s="118" t="s">
        <v>27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>
        <v>8.3333333333333329E-2</v>
      </c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 t="s">
        <v>17</v>
      </c>
      <c r="D10" s="119"/>
      <c r="E10" s="118"/>
      <c r="F10" s="121"/>
      <c r="G10" s="117">
        <f t="shared" si="1"/>
        <v>6</v>
      </c>
      <c r="H10" s="118"/>
      <c r="I10" s="119">
        <v>8.3333333333333329E-2</v>
      </c>
      <c r="J10" s="120"/>
      <c r="K10" s="121"/>
      <c r="L10" s="117">
        <f t="shared" si="2"/>
        <v>2</v>
      </c>
      <c r="M10" s="118"/>
      <c r="N10" s="119">
        <v>8.3333333333333329E-2</v>
      </c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>
        <v>8.3333333333333329E-2</v>
      </c>
      <c r="E11" s="120"/>
      <c r="F11" s="121"/>
      <c r="G11" s="117">
        <f t="shared" si="1"/>
        <v>7</v>
      </c>
      <c r="H11" s="118"/>
      <c r="I11" s="152">
        <v>0.125</v>
      </c>
      <c r="J11" s="120"/>
      <c r="K11" s="121"/>
      <c r="L11" s="117">
        <f t="shared" si="2"/>
        <v>3</v>
      </c>
      <c r="M11" s="118"/>
      <c r="N11" s="119">
        <v>8.3333333333333329E-2</v>
      </c>
      <c r="O11" s="118"/>
      <c r="P11" s="121"/>
      <c r="Q11" s="117">
        <f t="shared" si="3"/>
        <v>5</v>
      </c>
      <c r="R11" s="118"/>
      <c r="S11" s="119">
        <v>8.3333333333333329E-2</v>
      </c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>
        <v>8.3333333333333329E-2</v>
      </c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>
        <v>8.3333333333333329E-2</v>
      </c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/>
      <c r="D13" s="119">
        <v>0.125</v>
      </c>
      <c r="E13" s="120"/>
      <c r="F13" s="121"/>
      <c r="G13" s="117">
        <f t="shared" si="1"/>
        <v>2</v>
      </c>
      <c r="H13" s="118"/>
      <c r="I13" s="153">
        <v>8.3333333333333329E-2</v>
      </c>
      <c r="J13" s="118"/>
      <c r="K13" s="121"/>
      <c r="L13" s="117">
        <f t="shared" si="2"/>
        <v>5</v>
      </c>
      <c r="M13" s="118"/>
      <c r="N13" s="119">
        <v>8.3333333333333329E-2</v>
      </c>
      <c r="O13" s="120"/>
      <c r="P13" s="121"/>
      <c r="Q13" s="117">
        <f t="shared" si="3"/>
        <v>7</v>
      </c>
      <c r="R13" s="118"/>
      <c r="S13" s="119">
        <v>0.125</v>
      </c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53">
        <v>8.3333333333333329E-2</v>
      </c>
      <c r="J14" s="118"/>
      <c r="K14" s="121"/>
      <c r="L14" s="117">
        <f t="shared" si="2"/>
        <v>6</v>
      </c>
      <c r="M14" s="118"/>
      <c r="N14" s="119">
        <v>8.3333333333333329E-2</v>
      </c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/>
      <c r="D15" s="119">
        <v>8.3333333333333329E-2</v>
      </c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/>
      <c r="N15" s="119">
        <v>0.125</v>
      </c>
      <c r="O15" s="120"/>
      <c r="P15" s="121"/>
      <c r="Q15" s="117">
        <f t="shared" si="3"/>
        <v>2</v>
      </c>
      <c r="R15" s="118"/>
      <c r="S15" s="119">
        <v>8.3333333333333329E-2</v>
      </c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>
        <v>8.3333333333333329E-2</v>
      </c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>
        <v>8.3333333333333329E-2</v>
      </c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>
        <v>8.3333333333333329E-2</v>
      </c>
      <c r="E17" s="118"/>
      <c r="F17" s="121"/>
      <c r="G17" s="117">
        <f t="shared" si="1"/>
        <v>6</v>
      </c>
      <c r="H17" s="118"/>
      <c r="I17" s="119">
        <v>8.3333333333333329E-2</v>
      </c>
      <c r="J17" s="120"/>
      <c r="K17" s="121"/>
      <c r="L17" s="117">
        <f t="shared" si="2"/>
        <v>2</v>
      </c>
      <c r="M17" s="118"/>
      <c r="N17" s="119">
        <v>8.3333333333333329E-2</v>
      </c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>
        <v>8.3333333333333329E-2</v>
      </c>
      <c r="E18" s="120"/>
      <c r="F18" s="121"/>
      <c r="G18" s="117">
        <f t="shared" si="1"/>
        <v>7</v>
      </c>
      <c r="H18" s="118"/>
      <c r="I18" s="119">
        <v>8.3333333333333329E-2</v>
      </c>
      <c r="J18" s="120"/>
      <c r="K18" s="121"/>
      <c r="L18" s="117">
        <f t="shared" si="2"/>
        <v>3</v>
      </c>
      <c r="M18" s="118"/>
      <c r="N18" s="119">
        <v>8.3333333333333329E-2</v>
      </c>
      <c r="O18" s="118"/>
      <c r="P18" s="121"/>
      <c r="Q18" s="117">
        <f t="shared" si="3"/>
        <v>5</v>
      </c>
      <c r="R18" s="118"/>
      <c r="S18" s="119">
        <v>8.3333333333333329E-2</v>
      </c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>
        <v>8.3333333333333329E-2</v>
      </c>
      <c r="E19" s="120"/>
      <c r="F19" s="121"/>
      <c r="G19" s="117">
        <f t="shared" si="1"/>
        <v>1</v>
      </c>
      <c r="H19" s="118"/>
      <c r="I19" s="119">
        <v>8.3333333333333329E-2</v>
      </c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>
        <v>8.3333333333333329E-2</v>
      </c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 t="s">
        <v>27</v>
      </c>
      <c r="D20" s="119"/>
      <c r="E20" s="120"/>
      <c r="F20" s="121"/>
      <c r="G20" s="117">
        <f t="shared" si="1"/>
        <v>2</v>
      </c>
      <c r="H20" s="118" t="s">
        <v>17</v>
      </c>
      <c r="I20" s="119"/>
      <c r="J20" s="118"/>
      <c r="K20" s="121"/>
      <c r="L20" s="117">
        <f t="shared" si="2"/>
        <v>5</v>
      </c>
      <c r="M20" s="118"/>
      <c r="N20" s="119">
        <v>8.3333333333333329E-2</v>
      </c>
      <c r="O20" s="120"/>
      <c r="P20" s="121"/>
      <c r="Q20" s="117">
        <f t="shared" si="3"/>
        <v>7</v>
      </c>
      <c r="R20" s="118"/>
      <c r="S20" s="119">
        <v>0.125</v>
      </c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27</v>
      </c>
      <c r="D21" s="119"/>
      <c r="E21" s="120"/>
      <c r="F21" s="121"/>
      <c r="G21" s="117">
        <f t="shared" si="1"/>
        <v>3</v>
      </c>
      <c r="H21" s="118"/>
      <c r="I21" s="119">
        <v>8.3333333333333329E-2</v>
      </c>
      <c r="J21" s="118"/>
      <c r="K21" s="121"/>
      <c r="L21" s="117">
        <f t="shared" si="2"/>
        <v>6</v>
      </c>
      <c r="M21" s="118"/>
      <c r="N21" s="119">
        <v>8.3333333333333329E-2</v>
      </c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>
        <v>8.3333333333333329E-2</v>
      </c>
      <c r="E22" s="120"/>
      <c r="F22" s="121"/>
      <c r="G22" s="117">
        <f t="shared" si="1"/>
        <v>4</v>
      </c>
      <c r="H22" s="118"/>
      <c r="I22" s="119">
        <v>8.3333333333333329E-2</v>
      </c>
      <c r="J22" s="120"/>
      <c r="K22" s="121"/>
      <c r="L22" s="117">
        <f t="shared" si="2"/>
        <v>7</v>
      </c>
      <c r="M22" s="118" t="s">
        <v>27</v>
      </c>
      <c r="N22" s="119"/>
      <c r="O22" s="120"/>
      <c r="P22" s="121"/>
      <c r="Q22" s="117">
        <f t="shared" si="3"/>
        <v>2</v>
      </c>
      <c r="R22" s="118"/>
      <c r="S22" s="119">
        <v>8.3333333333333329E-2</v>
      </c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>
        <v>8.3333333333333329E-2</v>
      </c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27</v>
      </c>
      <c r="N23" s="119"/>
      <c r="O23" s="120"/>
      <c r="P23" s="121"/>
      <c r="Q23" s="117">
        <f t="shared" si="3"/>
        <v>3</v>
      </c>
      <c r="R23" s="118"/>
      <c r="S23" s="119">
        <v>8.3333333333333329E-2</v>
      </c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>
        <v>8.3333333333333329E-2</v>
      </c>
      <c r="O24" s="120"/>
      <c r="P24" s="121"/>
      <c r="Q24" s="117">
        <f t="shared" si="3"/>
        <v>4</v>
      </c>
      <c r="R24" s="118" t="s">
        <v>17</v>
      </c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>
        <v>8.3333333333333329E-2</v>
      </c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>
        <v>8.3333333333333329E-2</v>
      </c>
      <c r="O25" s="118"/>
      <c r="P25" s="121"/>
      <c r="Q25" s="117">
        <f t="shared" si="3"/>
        <v>5</v>
      </c>
      <c r="R25" s="118"/>
      <c r="S25" s="119">
        <v>8.3333333333333329E-2</v>
      </c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>
        <v>8.3333333333333329E-2</v>
      </c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>
        <v>8.3333333333333329E-2</v>
      </c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 t="s">
        <v>27</v>
      </c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 t="s">
        <v>17</v>
      </c>
      <c r="N27" s="119"/>
      <c r="O27" s="120"/>
      <c r="P27" s="121"/>
      <c r="Q27" s="117">
        <f t="shared" si="3"/>
        <v>7</v>
      </c>
      <c r="R27" s="118"/>
      <c r="S27" s="119">
        <v>0.125</v>
      </c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 t="s">
        <v>17</v>
      </c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>
        <v>8.3333333333333329E-2</v>
      </c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/>
      <c r="S29" s="119">
        <v>0.125</v>
      </c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>
        <v>8.3333333333333329E-2</v>
      </c>
      <c r="E30" s="118"/>
      <c r="F30" s="121"/>
      <c r="G30" s="117">
        <f t="shared" si="1"/>
        <v>5</v>
      </c>
      <c r="H30" s="118"/>
      <c r="I30" s="119">
        <v>8.3333333333333329E-2</v>
      </c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>
        <v>0.125</v>
      </c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>
        <v>8.3333333333333329E-2</v>
      </c>
      <c r="J31" s="120"/>
      <c r="K31" s="121"/>
      <c r="L31" s="117">
        <f t="shared" si="2"/>
        <v>2</v>
      </c>
      <c r="M31" s="118" t="s">
        <v>17</v>
      </c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>
        <v>8.3333333333333329E-2</v>
      </c>
      <c r="E32" s="120"/>
      <c r="F32" s="121"/>
      <c r="G32" s="117">
        <f t="shared" si="1"/>
        <v>7</v>
      </c>
      <c r="H32" s="118"/>
      <c r="I32" s="119">
        <v>0.125</v>
      </c>
      <c r="J32" s="120"/>
      <c r="K32" s="121"/>
      <c r="L32" s="117">
        <f t="shared" si="2"/>
        <v>3</v>
      </c>
      <c r="M32" s="118" t="s">
        <v>17</v>
      </c>
      <c r="N32" s="119"/>
      <c r="O32" s="118"/>
      <c r="P32" s="121"/>
      <c r="Q32" s="117">
        <f t="shared" si="3"/>
        <v>5</v>
      </c>
      <c r="R32" s="118"/>
      <c r="S32" s="119">
        <v>0.125</v>
      </c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>
        <v>8.3333333333333329E-2</v>
      </c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>
        <v>0.125</v>
      </c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>
        <v>0.125</v>
      </c>
      <c r="E34" s="120"/>
      <c r="F34" s="121"/>
      <c r="G34" s="117">
        <f t="shared" si="1"/>
        <v>2</v>
      </c>
      <c r="H34" s="118"/>
      <c r="I34" s="119">
        <v>8.3333333333333329E-2</v>
      </c>
      <c r="J34" s="118"/>
      <c r="K34" s="121"/>
      <c r="L34" s="117">
        <f t="shared" si="2"/>
        <v>5</v>
      </c>
      <c r="M34" s="123" t="s">
        <v>17</v>
      </c>
      <c r="N34" s="124"/>
      <c r="O34" s="125"/>
      <c r="P34" s="127"/>
      <c r="Q34" s="117">
        <f t="shared" si="3"/>
        <v>7</v>
      </c>
      <c r="R34" s="118"/>
      <c r="S34" s="119">
        <v>0.125</v>
      </c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>
        <v>8.3333333333333329E-2</v>
      </c>
      <c r="J35" s="118"/>
      <c r="K35" s="121"/>
      <c r="L35" s="117">
        <f t="shared" si="2"/>
        <v>6</v>
      </c>
      <c r="M35" s="118"/>
      <c r="N35" s="119">
        <v>8.3333333333333329E-2</v>
      </c>
      <c r="O35" s="118"/>
      <c r="P35" s="121"/>
      <c r="Q35" s="117">
        <f t="shared" si="3"/>
        <v>1</v>
      </c>
      <c r="R35" s="118" t="s">
        <v>27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 t="s">
        <v>27</v>
      </c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16</v>
      </c>
      <c r="D42" s="104">
        <f>SUM(D43:D73)</f>
        <v>1.3333333333333333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14</v>
      </c>
      <c r="I42" s="104">
        <f>SUM(I43:I73)</f>
        <v>1.4999999999999998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8</v>
      </c>
      <c r="N42" s="104">
        <f>SUM(N43:N73)</f>
        <v>1.7499999999999993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13</v>
      </c>
      <c r="S42" s="104">
        <f>SUM(S43:S73)</f>
        <v>1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 t="s">
        <v>27</v>
      </c>
      <c r="D43" s="108"/>
      <c r="E43" s="109"/>
      <c r="F43" s="110"/>
      <c r="G43" s="106">
        <f>WEEKDAY(IF(MONTH(G$39)-MONTH(G$39)=0,G39,""),1)</f>
        <v>6</v>
      </c>
      <c r="H43" s="111"/>
      <c r="I43" s="119">
        <v>8.3333333333333329E-2</v>
      </c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27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>
        <v>0.125</v>
      </c>
      <c r="J44" s="118"/>
      <c r="K44" s="121"/>
      <c r="L44" s="117">
        <f>IF(L43="","",IF(MONTH(L$39)-MONTH(L$39+$A43)=0,WEEKDAY(L43+1,1),""))</f>
        <v>2</v>
      </c>
      <c r="M44" s="118"/>
      <c r="N44" s="119">
        <v>8.3333333333333329E-2</v>
      </c>
      <c r="O44" s="120"/>
      <c r="P44" s="121"/>
      <c r="Q44" s="117">
        <f>IF(Q43="","",IF(MONTH(Q$39)-MONTH(Q$39+$A43)=0,WEEKDAY(Q43+1,1),""))</f>
        <v>5</v>
      </c>
      <c r="R44" s="118"/>
      <c r="S44" s="119">
        <v>6.25E-2</v>
      </c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>
        <v>0.125</v>
      </c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>
        <v>8.3333333333333329E-2</v>
      </c>
      <c r="O45" s="120"/>
      <c r="P45" s="121"/>
      <c r="Q45" s="117">
        <f t="shared" ref="Q45:Q72" si="7">IF(Q44="","",IF(MONTH(Q$39)-MONTH(Q$39+$A44)=0,WEEKDAY(Q44+1,1),""))</f>
        <v>6</v>
      </c>
      <c r="R45" s="118"/>
      <c r="S45" s="119">
        <v>6.25E-2</v>
      </c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>
        <v>0.125</v>
      </c>
      <c r="E46" s="118"/>
      <c r="F46" s="121"/>
      <c r="G46" s="117">
        <f t="shared" si="5"/>
        <v>2</v>
      </c>
      <c r="H46" s="118"/>
      <c r="I46" s="119">
        <v>8.3333333333333329E-2</v>
      </c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>
        <v>0.125</v>
      </c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>
        <v>0.125</v>
      </c>
      <c r="E47" s="118"/>
      <c r="F47" s="121"/>
      <c r="G47" s="117">
        <f t="shared" si="5"/>
        <v>3</v>
      </c>
      <c r="H47" s="118"/>
      <c r="I47" s="119">
        <v>8.3333333333333329E-2</v>
      </c>
      <c r="J47" s="120"/>
      <c r="K47" s="121"/>
      <c r="L47" s="117">
        <f t="shared" si="6"/>
        <v>5</v>
      </c>
      <c r="M47" s="118"/>
      <c r="N47" s="119">
        <v>8.3333333333333329E-2</v>
      </c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>
        <v>8.3333333333333329E-2</v>
      </c>
      <c r="O48" s="118"/>
      <c r="P48" s="121"/>
      <c r="Q48" s="117">
        <f t="shared" si="7"/>
        <v>2</v>
      </c>
      <c r="R48" s="118"/>
      <c r="S48" s="119">
        <v>6.25E-2</v>
      </c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>
        <v>0.125</v>
      </c>
      <c r="E49" s="120"/>
      <c r="F49" s="121"/>
      <c r="G49" s="117">
        <f t="shared" si="5"/>
        <v>5</v>
      </c>
      <c r="H49" s="118"/>
      <c r="I49" s="119">
        <v>8.3333333333333329E-2</v>
      </c>
      <c r="J49" s="120"/>
      <c r="K49" s="121"/>
      <c r="L49" s="117">
        <f t="shared" si="6"/>
        <v>7</v>
      </c>
      <c r="M49" s="118"/>
      <c r="N49" s="119">
        <v>0.125</v>
      </c>
      <c r="O49" s="118"/>
      <c r="P49" s="121"/>
      <c r="Q49" s="117">
        <f t="shared" si="7"/>
        <v>3</v>
      </c>
      <c r="R49" s="118"/>
      <c r="S49" s="119">
        <v>6.25E-2</v>
      </c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>
        <v>0.125</v>
      </c>
      <c r="E50" s="120"/>
      <c r="F50" s="121"/>
      <c r="G50" s="117">
        <f t="shared" si="5"/>
        <v>6</v>
      </c>
      <c r="H50" s="118"/>
      <c r="I50" s="119">
        <v>8.3333333333333329E-2</v>
      </c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>
        <v>0.125</v>
      </c>
      <c r="J51" s="118"/>
      <c r="K51" s="121"/>
      <c r="L51" s="117">
        <f t="shared" si="6"/>
        <v>2</v>
      </c>
      <c r="M51" s="118"/>
      <c r="N51" s="119">
        <v>8.3333333333333329E-2</v>
      </c>
      <c r="O51" s="120"/>
      <c r="P51" s="121"/>
      <c r="Q51" s="117">
        <f t="shared" si="7"/>
        <v>5</v>
      </c>
      <c r="R51" s="118"/>
      <c r="S51" s="119">
        <v>6.25E-2</v>
      </c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 t="s">
        <v>17</v>
      </c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>
        <v>8.3333333333333329E-2</v>
      </c>
      <c r="O52" s="120"/>
      <c r="P52" s="121"/>
      <c r="Q52" s="117">
        <f t="shared" si="7"/>
        <v>6</v>
      </c>
      <c r="R52" s="118"/>
      <c r="S52" s="119">
        <v>6.25E-2</v>
      </c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 t="s">
        <v>17</v>
      </c>
      <c r="D53" s="119"/>
      <c r="E53" s="118"/>
      <c r="F53" s="121"/>
      <c r="G53" s="117">
        <f t="shared" si="5"/>
        <v>2</v>
      </c>
      <c r="H53" s="118"/>
      <c r="I53" s="119">
        <v>8.3333333333333329E-2</v>
      </c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 t="s">
        <v>27</v>
      </c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/>
      <c r="I54" s="119">
        <v>8.3333333333333329E-2</v>
      </c>
      <c r="J54" s="120"/>
      <c r="K54" s="121"/>
      <c r="L54" s="117">
        <f t="shared" si="6"/>
        <v>5</v>
      </c>
      <c r="M54" s="118"/>
      <c r="N54" s="119">
        <v>8.3333333333333329E-2</v>
      </c>
      <c r="O54" s="120"/>
      <c r="P54" s="121"/>
      <c r="Q54" s="117">
        <f t="shared" si="7"/>
        <v>1</v>
      </c>
      <c r="R54" s="118" t="s">
        <v>27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>
        <v>8.3333333333333329E-2</v>
      </c>
      <c r="O55" s="118"/>
      <c r="P55" s="121"/>
      <c r="Q55" s="117">
        <f t="shared" si="7"/>
        <v>2</v>
      </c>
      <c r="R55" s="118"/>
      <c r="S55" s="119">
        <v>6.25E-2</v>
      </c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>
        <v>8.3333333333333329E-2</v>
      </c>
      <c r="J56" s="120"/>
      <c r="K56" s="121"/>
      <c r="L56" s="117">
        <f t="shared" si="6"/>
        <v>7</v>
      </c>
      <c r="M56" s="118"/>
      <c r="N56" s="119">
        <v>0.125</v>
      </c>
      <c r="O56" s="118"/>
      <c r="P56" s="121"/>
      <c r="Q56" s="117">
        <f t="shared" si="7"/>
        <v>3</v>
      </c>
      <c r="R56" s="118" t="s">
        <v>17</v>
      </c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>
        <v>8.3333333333333329E-2</v>
      </c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>
        <v>0.125</v>
      </c>
      <c r="J58" s="118"/>
      <c r="K58" s="121"/>
      <c r="L58" s="117">
        <f t="shared" si="6"/>
        <v>2</v>
      </c>
      <c r="M58" s="118"/>
      <c r="N58" s="119">
        <v>8.3333333333333329E-2</v>
      </c>
      <c r="O58" s="120"/>
      <c r="P58" s="121"/>
      <c r="Q58" s="117">
        <f t="shared" si="7"/>
        <v>5</v>
      </c>
      <c r="R58" s="118" t="s">
        <v>17</v>
      </c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 t="s">
        <v>17</v>
      </c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>
        <v>8.3333333333333329E-2</v>
      </c>
      <c r="O59" s="120"/>
      <c r="P59" s="121"/>
      <c r="Q59" s="117">
        <f t="shared" si="7"/>
        <v>6</v>
      </c>
      <c r="R59" s="118" t="s">
        <v>17</v>
      </c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 t="s">
        <v>17</v>
      </c>
      <c r="D60" s="119"/>
      <c r="E60" s="118"/>
      <c r="F60" s="121"/>
      <c r="G60" s="117">
        <f t="shared" si="5"/>
        <v>2</v>
      </c>
      <c r="H60" s="118"/>
      <c r="I60" s="119">
        <v>8.3333333333333329E-2</v>
      </c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 t="s">
        <v>27</v>
      </c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 t="s">
        <v>17</v>
      </c>
      <c r="D61" s="119"/>
      <c r="E61" s="118"/>
      <c r="F61" s="121"/>
      <c r="G61" s="117">
        <f t="shared" si="5"/>
        <v>3</v>
      </c>
      <c r="H61" s="118"/>
      <c r="I61" s="119">
        <v>8.3333333333333329E-2</v>
      </c>
      <c r="J61" s="120"/>
      <c r="K61" s="121"/>
      <c r="L61" s="117">
        <f t="shared" si="6"/>
        <v>5</v>
      </c>
      <c r="M61" s="118"/>
      <c r="N61" s="119">
        <v>8.3333333333333329E-2</v>
      </c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>
        <v>8.3333333333333329E-2</v>
      </c>
      <c r="O62" s="118"/>
      <c r="P62" s="121"/>
      <c r="Q62" s="117">
        <f t="shared" si="7"/>
        <v>2</v>
      </c>
      <c r="R62" s="118" t="s">
        <v>17</v>
      </c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>
        <v>8.3333333333333329E-2</v>
      </c>
      <c r="E63" s="120"/>
      <c r="F63" s="121"/>
      <c r="G63" s="117">
        <f t="shared" si="5"/>
        <v>5</v>
      </c>
      <c r="H63" s="118" t="s">
        <v>17</v>
      </c>
      <c r="I63" s="119"/>
      <c r="J63" s="120"/>
      <c r="K63" s="121"/>
      <c r="L63" s="117">
        <f t="shared" si="6"/>
        <v>7</v>
      </c>
      <c r="M63" s="118" t="s">
        <v>27</v>
      </c>
      <c r="N63" s="119"/>
      <c r="O63" s="118"/>
      <c r="P63" s="121"/>
      <c r="Q63" s="117">
        <f t="shared" si="7"/>
        <v>3</v>
      </c>
      <c r="R63" s="118" t="s">
        <v>17</v>
      </c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>
        <v>8.3333333333333329E-2</v>
      </c>
      <c r="E64" s="120"/>
      <c r="F64" s="121"/>
      <c r="G64" s="117">
        <f t="shared" si="5"/>
        <v>6</v>
      </c>
      <c r="H64" s="118" t="s">
        <v>17</v>
      </c>
      <c r="I64" s="119"/>
      <c r="J64" s="118"/>
      <c r="K64" s="121"/>
      <c r="L64" s="117">
        <f t="shared" si="6"/>
        <v>1</v>
      </c>
      <c r="M64" s="118" t="s">
        <v>27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 t="s">
        <v>17</v>
      </c>
      <c r="I65" s="119"/>
      <c r="J65" s="118"/>
      <c r="K65" s="121"/>
      <c r="L65" s="117">
        <f t="shared" si="6"/>
        <v>2</v>
      </c>
      <c r="M65" s="118"/>
      <c r="N65" s="119">
        <v>8.3333333333333329E-2</v>
      </c>
      <c r="O65" s="120"/>
      <c r="P65" s="121"/>
      <c r="Q65" s="117">
        <f t="shared" si="7"/>
        <v>5</v>
      </c>
      <c r="R65" s="118"/>
      <c r="S65" s="119">
        <v>6.25E-2</v>
      </c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>
        <v>8.3333333333333329E-2</v>
      </c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>
        <v>8.3333333333333329E-2</v>
      </c>
      <c r="O66" s="120"/>
      <c r="P66" s="121"/>
      <c r="Q66" s="117">
        <f t="shared" si="7"/>
        <v>6</v>
      </c>
      <c r="R66" s="118"/>
      <c r="S66" s="119">
        <v>6.25E-2</v>
      </c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>
        <v>8.3333333333333329E-2</v>
      </c>
      <c r="E67" s="118"/>
      <c r="F67" s="121"/>
      <c r="G67" s="117">
        <f t="shared" si="5"/>
        <v>2</v>
      </c>
      <c r="H67" s="118" t="s">
        <v>17</v>
      </c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>
        <v>0.125</v>
      </c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>
        <v>0.125</v>
      </c>
      <c r="E68" s="118"/>
      <c r="F68" s="121"/>
      <c r="G68" s="117">
        <f t="shared" si="5"/>
        <v>3</v>
      </c>
      <c r="H68" s="118" t="s">
        <v>17</v>
      </c>
      <c r="I68" s="119"/>
      <c r="J68" s="120"/>
      <c r="K68" s="121"/>
      <c r="L68" s="117">
        <f t="shared" si="6"/>
        <v>5</v>
      </c>
      <c r="M68" s="118"/>
      <c r="N68" s="119">
        <v>8.3333333333333329E-2</v>
      </c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>
        <v>8.3333333333333329E-2</v>
      </c>
      <c r="O69" s="118"/>
      <c r="P69" s="121"/>
      <c r="Q69" s="117">
        <f t="shared" si="7"/>
        <v>2</v>
      </c>
      <c r="R69" s="118"/>
      <c r="S69" s="119">
        <v>6.25E-2</v>
      </c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>
        <v>8.3333333333333329E-2</v>
      </c>
      <c r="E70" s="120"/>
      <c r="F70" s="121"/>
      <c r="G70" s="117">
        <f t="shared" si="5"/>
        <v>5</v>
      </c>
      <c r="H70" s="118" t="s">
        <v>17</v>
      </c>
      <c r="I70" s="119"/>
      <c r="J70" s="120"/>
      <c r="K70" s="121"/>
      <c r="L70" s="117">
        <f t="shared" si="6"/>
        <v>7</v>
      </c>
      <c r="M70" s="118" t="s">
        <v>27</v>
      </c>
      <c r="N70" s="119"/>
      <c r="O70" s="118"/>
      <c r="P70" s="121"/>
      <c r="Q70" s="117">
        <f t="shared" si="7"/>
        <v>3</v>
      </c>
      <c r="R70" s="118"/>
      <c r="S70" s="119">
        <v>6.25E-2</v>
      </c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>
        <v>8.3333333333333329E-2</v>
      </c>
      <c r="E71" s="120"/>
      <c r="F71" s="121"/>
      <c r="G71" s="117">
        <f t="shared" si="5"/>
        <v>6</v>
      </c>
      <c r="H71" s="118"/>
      <c r="I71" s="119">
        <v>8.3333333333333329E-2</v>
      </c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>
        <v>0.125</v>
      </c>
      <c r="J72" s="118"/>
      <c r="K72" s="121"/>
      <c r="L72" s="117">
        <f t="shared" si="6"/>
        <v>2</v>
      </c>
      <c r="M72" s="118"/>
      <c r="N72" s="119">
        <v>8.3333333333333329E-2</v>
      </c>
      <c r="O72" s="118"/>
      <c r="P72" s="121"/>
      <c r="Q72" s="117">
        <f t="shared" si="7"/>
        <v>5</v>
      </c>
      <c r="R72" s="118"/>
      <c r="S72" s="119">
        <v>6.25E-2</v>
      </c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19">
        <v>8.3333333333333329E-2</v>
      </c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19">
        <v>8.3333333333333329E-2</v>
      </c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9</v>
      </c>
      <c r="D79" s="104">
        <f>SUM(D80:D110)</f>
        <v>1.6875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9</v>
      </c>
      <c r="I79" s="104">
        <f>SUM(I80:I110)</f>
        <v>1.625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14</v>
      </c>
      <c r="N79" s="104">
        <f>SUM(N80:N110)</f>
        <v>1.125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9</v>
      </c>
      <c r="S79" s="104">
        <f>SUM(S80:S110)</f>
        <v>2.020833333333333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19"/>
      <c r="D80" s="149">
        <v>6.25E-2</v>
      </c>
      <c r="E80" s="109"/>
      <c r="F80" s="110"/>
      <c r="G80" s="106">
        <f>WEEKDAY(IF(MONTH(G$39)-MONTH(G$39)=0,G76,""),1)</f>
        <v>2</v>
      </c>
      <c r="H80" s="111"/>
      <c r="I80" s="150">
        <v>6.25E-2</v>
      </c>
      <c r="J80" s="111"/>
      <c r="K80" s="113"/>
      <c r="L80" s="106">
        <f>WEEKDAY(IF(MONTH(L$39)-MONTH(L$39)=0,L76,""),1)</f>
        <v>5</v>
      </c>
      <c r="M80" s="111"/>
      <c r="N80" s="112">
        <v>6.25E-2</v>
      </c>
      <c r="O80" s="114"/>
      <c r="P80" s="113"/>
      <c r="Q80" s="106">
        <f>WEEKDAY(IF(MONTH(Q$39)-MONTH(Q$39)=0,Q76,""),1)</f>
        <v>6</v>
      </c>
      <c r="R80" s="111"/>
      <c r="S80" s="112">
        <v>6.25E-2</v>
      </c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>
        <v>0.125</v>
      </c>
      <c r="E81" s="120"/>
      <c r="F81" s="121"/>
      <c r="G81" s="117">
        <f>IF(G80="","",IF(MONTH(G$39)-MONTH(G$39+$A80)=0,WEEKDAY(G80+1,1),""))</f>
        <v>3</v>
      </c>
      <c r="H81" s="118"/>
      <c r="I81" s="150">
        <v>6.25E-2</v>
      </c>
      <c r="J81" s="118"/>
      <c r="K81" s="121"/>
      <c r="L81" s="117">
        <f>IF(L80="","",IF(MONTH(L$39)-MONTH(L$39+$A80)=0,WEEKDAY(L80+1,1),""))</f>
        <v>6</v>
      </c>
      <c r="M81" s="118"/>
      <c r="N81" s="119">
        <v>6.25E-2</v>
      </c>
      <c r="O81" s="120"/>
      <c r="P81" s="121"/>
      <c r="Q81" s="117">
        <f>IF(Q80="","",IF(MONTH(Q$39)-MONTH(Q$39+$A80)=0,WEEKDAY(Q80+1,1),""))</f>
        <v>7</v>
      </c>
      <c r="R81" s="118"/>
      <c r="S81" s="119">
        <v>0.125</v>
      </c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24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>
        <v>0.125</v>
      </c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51">
        <v>6.25E-2</v>
      </c>
      <c r="E83" s="118"/>
      <c r="F83" s="121"/>
      <c r="G83" s="117">
        <f t="shared" si="9"/>
        <v>5</v>
      </c>
      <c r="H83" s="118"/>
      <c r="I83" s="150">
        <v>6.25E-2</v>
      </c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>
        <v>6.25E-2</v>
      </c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50">
        <v>6.25E-2</v>
      </c>
      <c r="E84" s="118"/>
      <c r="F84" s="121"/>
      <c r="G84" s="117">
        <f t="shared" si="9"/>
        <v>6</v>
      </c>
      <c r="H84" s="118"/>
      <c r="I84" s="150">
        <v>6.25E-2</v>
      </c>
      <c r="J84" s="120"/>
      <c r="K84" s="121"/>
      <c r="L84" s="117">
        <f t="shared" si="10"/>
        <v>2</v>
      </c>
      <c r="M84" s="118"/>
      <c r="N84" s="119">
        <v>6.25E-2</v>
      </c>
      <c r="O84" s="120"/>
      <c r="P84" s="121"/>
      <c r="Q84" s="117">
        <f t="shared" si="11"/>
        <v>3</v>
      </c>
      <c r="R84" s="118"/>
      <c r="S84" s="119">
        <v>6.25E-2</v>
      </c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>
        <v>0.125</v>
      </c>
      <c r="J85" s="120"/>
      <c r="K85" s="121"/>
      <c r="L85" s="117">
        <f t="shared" si="10"/>
        <v>3</v>
      </c>
      <c r="M85" s="118"/>
      <c r="N85" s="119">
        <v>6.25E-2</v>
      </c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50">
        <v>6.25E-2</v>
      </c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>
        <v>6.25E-2</v>
      </c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50">
        <v>6.25E-2</v>
      </c>
      <c r="E87" s="120"/>
      <c r="F87" s="121"/>
      <c r="G87" s="117">
        <f t="shared" si="9"/>
        <v>2</v>
      </c>
      <c r="H87" s="118"/>
      <c r="I87" s="150">
        <v>6.25E-2</v>
      </c>
      <c r="J87" s="118"/>
      <c r="K87" s="121"/>
      <c r="L87" s="117">
        <f t="shared" si="10"/>
        <v>5</v>
      </c>
      <c r="M87" s="118"/>
      <c r="N87" s="119">
        <v>6.25E-2</v>
      </c>
      <c r="O87" s="120"/>
      <c r="P87" s="121"/>
      <c r="Q87" s="117">
        <f t="shared" si="11"/>
        <v>6</v>
      </c>
      <c r="R87" s="118"/>
      <c r="S87" s="119">
        <v>6.25E-2</v>
      </c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>
        <v>0.125</v>
      </c>
      <c r="E88" s="120"/>
      <c r="F88" s="121"/>
      <c r="G88" s="117">
        <f t="shared" si="9"/>
        <v>3</v>
      </c>
      <c r="H88" s="118"/>
      <c r="I88" s="150">
        <v>6.25E-2</v>
      </c>
      <c r="J88" s="118"/>
      <c r="K88" s="121"/>
      <c r="L88" s="117">
        <f t="shared" si="10"/>
        <v>6</v>
      </c>
      <c r="M88" s="118"/>
      <c r="N88" s="119">
        <v>6.25E-2</v>
      </c>
      <c r="O88" s="120"/>
      <c r="P88" s="121"/>
      <c r="Q88" s="117">
        <f t="shared" si="11"/>
        <v>7</v>
      </c>
      <c r="R88" s="118"/>
      <c r="S88" s="119">
        <v>0.125</v>
      </c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>
        <v>0.125</v>
      </c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50">
        <v>6.25E-2</v>
      </c>
      <c r="E90" s="118"/>
      <c r="F90" s="121"/>
      <c r="G90" s="117">
        <f t="shared" si="9"/>
        <v>5</v>
      </c>
      <c r="H90" s="118"/>
      <c r="I90" s="150">
        <v>6.25E-2</v>
      </c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>
        <v>8.3333333333333329E-2</v>
      </c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50">
        <v>6.25E-2</v>
      </c>
      <c r="E91" s="118"/>
      <c r="F91" s="121"/>
      <c r="G91" s="117">
        <f t="shared" si="9"/>
        <v>6</v>
      </c>
      <c r="H91" s="118"/>
      <c r="I91" s="150">
        <v>6.25E-2</v>
      </c>
      <c r="J91" s="120"/>
      <c r="K91" s="121"/>
      <c r="L91" s="117">
        <f t="shared" si="10"/>
        <v>2</v>
      </c>
      <c r="M91" s="118"/>
      <c r="N91" s="119">
        <v>6.25E-2</v>
      </c>
      <c r="O91" s="120"/>
      <c r="P91" s="121"/>
      <c r="Q91" s="117">
        <f t="shared" si="11"/>
        <v>3</v>
      </c>
      <c r="R91" s="118"/>
      <c r="S91" s="119">
        <v>8.3333333333333329E-2</v>
      </c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/>
      <c r="I92" s="119">
        <v>0.125</v>
      </c>
      <c r="J92" s="120"/>
      <c r="K92" s="121"/>
      <c r="L92" s="117">
        <f t="shared" si="10"/>
        <v>3</v>
      </c>
      <c r="M92" s="118"/>
      <c r="N92" s="119">
        <v>6.25E-2</v>
      </c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50">
        <v>6.25E-2</v>
      </c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>
        <v>8.3333333333333329E-2</v>
      </c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50">
        <v>6.25E-2</v>
      </c>
      <c r="E94" s="120"/>
      <c r="F94" s="121"/>
      <c r="G94" s="117">
        <f t="shared" si="9"/>
        <v>2</v>
      </c>
      <c r="H94" s="118"/>
      <c r="I94" s="150">
        <v>6.25E-2</v>
      </c>
      <c r="J94" s="118"/>
      <c r="K94" s="121"/>
      <c r="L94" s="117">
        <f t="shared" si="10"/>
        <v>5</v>
      </c>
      <c r="M94" s="118"/>
      <c r="N94" s="119">
        <v>6.25E-2</v>
      </c>
      <c r="O94" s="120"/>
      <c r="P94" s="121"/>
      <c r="Q94" s="117">
        <f t="shared" si="11"/>
        <v>6</v>
      </c>
      <c r="R94" s="118"/>
      <c r="S94" s="119">
        <v>8.3333333333333329E-2</v>
      </c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>
        <v>0.125</v>
      </c>
      <c r="E95" s="120"/>
      <c r="F95" s="121"/>
      <c r="G95" s="117">
        <f t="shared" si="9"/>
        <v>3</v>
      </c>
      <c r="H95" s="118"/>
      <c r="I95" s="150">
        <v>6.25E-2</v>
      </c>
      <c r="J95" s="118"/>
      <c r="K95" s="121"/>
      <c r="L95" s="117">
        <f t="shared" si="10"/>
        <v>6</v>
      </c>
      <c r="M95" s="118"/>
      <c r="N95" s="119">
        <v>6.25E-2</v>
      </c>
      <c r="O95" s="120"/>
      <c r="P95" s="121"/>
      <c r="Q95" s="117">
        <f t="shared" si="11"/>
        <v>7</v>
      </c>
      <c r="R95" s="118"/>
      <c r="S95" s="119">
        <v>0.125</v>
      </c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>
        <v>0.125</v>
      </c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50">
        <v>6.25E-2</v>
      </c>
      <c r="E97" s="118"/>
      <c r="F97" s="121"/>
      <c r="G97" s="117">
        <f t="shared" si="9"/>
        <v>5</v>
      </c>
      <c r="H97" s="118"/>
      <c r="I97" s="150">
        <v>6.25E-2</v>
      </c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>
        <v>8.3333333333333329E-2</v>
      </c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50">
        <v>6.25E-2</v>
      </c>
      <c r="E98" s="118"/>
      <c r="F98" s="121"/>
      <c r="G98" s="117">
        <f t="shared" si="9"/>
        <v>6</v>
      </c>
      <c r="H98" s="118"/>
      <c r="I98" s="150">
        <v>6.25E-2</v>
      </c>
      <c r="J98" s="120"/>
      <c r="K98" s="121"/>
      <c r="L98" s="117">
        <f t="shared" si="10"/>
        <v>2</v>
      </c>
      <c r="M98" s="118" t="s">
        <v>17</v>
      </c>
      <c r="N98" s="119"/>
      <c r="O98" s="120"/>
      <c r="P98" s="121"/>
      <c r="Q98" s="117">
        <f t="shared" si="11"/>
        <v>3</v>
      </c>
      <c r="R98" s="118"/>
      <c r="S98" s="119">
        <v>8.3333333333333329E-2</v>
      </c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>
        <v>0.125</v>
      </c>
      <c r="J99" s="120"/>
      <c r="K99" s="121"/>
      <c r="L99" s="117">
        <f t="shared" si="10"/>
        <v>3</v>
      </c>
      <c r="M99" s="118" t="s">
        <v>17</v>
      </c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50">
        <v>6.25E-2</v>
      </c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>
        <v>8.3333333333333329E-2</v>
      </c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50">
        <v>6.25E-2</v>
      </c>
      <c r="E101" s="120"/>
      <c r="F101" s="121"/>
      <c r="G101" s="117">
        <f t="shared" si="9"/>
        <v>2</v>
      </c>
      <c r="H101" s="118"/>
      <c r="I101" s="150">
        <v>6.25E-2</v>
      </c>
      <c r="J101" s="118"/>
      <c r="K101" s="121"/>
      <c r="L101" s="117">
        <f t="shared" si="10"/>
        <v>5</v>
      </c>
      <c r="M101" s="118" t="s">
        <v>17</v>
      </c>
      <c r="N101" s="119"/>
      <c r="O101" s="120"/>
      <c r="P101" s="121"/>
      <c r="Q101" s="117">
        <f t="shared" si="11"/>
        <v>6</v>
      </c>
      <c r="R101" s="118"/>
      <c r="S101" s="119">
        <v>8.3333333333333329E-2</v>
      </c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>
        <v>0.125</v>
      </c>
      <c r="E102" s="120"/>
      <c r="F102" s="121"/>
      <c r="G102" s="117">
        <f t="shared" si="9"/>
        <v>3</v>
      </c>
      <c r="H102" s="118"/>
      <c r="I102" s="150">
        <v>6.25E-2</v>
      </c>
      <c r="J102" s="118"/>
      <c r="K102" s="121"/>
      <c r="L102" s="117">
        <f t="shared" si="10"/>
        <v>6</v>
      </c>
      <c r="M102" s="118" t="s">
        <v>17</v>
      </c>
      <c r="N102" s="119"/>
      <c r="O102" s="120"/>
      <c r="P102" s="121"/>
      <c r="Q102" s="117">
        <f t="shared" si="11"/>
        <v>7</v>
      </c>
      <c r="R102" s="118"/>
      <c r="S102" s="119">
        <v>0.125</v>
      </c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50">
        <v>6.25E-2</v>
      </c>
      <c r="E104" s="118"/>
      <c r="F104" s="121"/>
      <c r="G104" s="117">
        <f t="shared" si="9"/>
        <v>5</v>
      </c>
      <c r="H104" s="118"/>
      <c r="I104" s="119">
        <v>6.25E-2</v>
      </c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>
        <v>8.3333333333333329E-2</v>
      </c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50">
        <v>6.25E-2</v>
      </c>
      <c r="E105" s="118"/>
      <c r="F105" s="121"/>
      <c r="G105" s="117">
        <f t="shared" si="9"/>
        <v>6</v>
      </c>
      <c r="H105" s="118"/>
      <c r="I105" s="119">
        <v>6.25E-2</v>
      </c>
      <c r="J105" s="120"/>
      <c r="K105" s="121"/>
      <c r="L105" s="117">
        <f t="shared" si="10"/>
        <v>2</v>
      </c>
      <c r="M105" s="118" t="s">
        <v>17</v>
      </c>
      <c r="N105" s="119"/>
      <c r="O105" s="120"/>
      <c r="P105" s="121"/>
      <c r="Q105" s="117">
        <f t="shared" si="11"/>
        <v>3</v>
      </c>
      <c r="R105" s="123"/>
      <c r="S105" s="124">
        <v>8.3333333333333329E-2</v>
      </c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>
        <v>0.125</v>
      </c>
      <c r="J106" s="120"/>
      <c r="K106" s="121"/>
      <c r="L106" s="117">
        <f t="shared" si="10"/>
        <v>3</v>
      </c>
      <c r="M106" s="118" t="s">
        <v>17</v>
      </c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50">
        <v>6.25E-2</v>
      </c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/>
      <c r="N107" s="119">
        <v>6.25E-2</v>
      </c>
      <c r="O107" s="118"/>
      <c r="P107" s="121"/>
      <c r="Q107" s="117">
        <f t="shared" si="11"/>
        <v>5</v>
      </c>
      <c r="R107" s="118"/>
      <c r="S107" s="119">
        <v>0.125</v>
      </c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50">
        <v>6.25E-2</v>
      </c>
      <c r="E108" s="120"/>
      <c r="F108" s="121"/>
      <c r="G108" s="117">
        <f t="shared" si="9"/>
        <v>2</v>
      </c>
      <c r="H108" s="118"/>
      <c r="I108" s="119">
        <v>6.25E-2</v>
      </c>
      <c r="J108" s="118"/>
      <c r="K108" s="121"/>
      <c r="L108" s="117">
        <f t="shared" si="10"/>
        <v>5</v>
      </c>
      <c r="M108" s="123"/>
      <c r="N108" s="124">
        <v>6.25E-2</v>
      </c>
      <c r="O108" s="125"/>
      <c r="P108" s="127"/>
      <c r="Q108" s="117">
        <f t="shared" si="11"/>
        <v>6</v>
      </c>
      <c r="R108" s="118"/>
      <c r="S108" s="119">
        <v>0.125</v>
      </c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/>
      <c r="D109" s="119">
        <v>0.125</v>
      </c>
      <c r="E109" s="120"/>
      <c r="F109" s="121"/>
      <c r="G109" s="117">
        <f t="shared" si="9"/>
        <v>3</v>
      </c>
      <c r="H109" s="118"/>
      <c r="I109" s="119">
        <v>6.25E-2</v>
      </c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>
        <v>0.125</v>
      </c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16</v>
      </c>
      <c r="H110" s="130" t="s">
        <v>17</v>
      </c>
      <c r="I110" s="131"/>
      <c r="J110" s="132"/>
      <c r="K110" s="133"/>
      <c r="L110" s="129"/>
      <c r="M110" s="130"/>
      <c r="N110" s="131"/>
      <c r="O110" s="130"/>
      <c r="P110" s="133"/>
      <c r="Q110" s="129" t="s">
        <v>87</v>
      </c>
      <c r="R110" s="130" t="s">
        <v>17</v>
      </c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227" priority="226" operator="containsText" text="休養日">
      <formula>NOT(ISERROR(SEARCH("休養日",C6)))</formula>
    </cfRule>
    <cfRule type="containsText" dxfId="226" priority="209" operator="containsText" text="大会等">
      <formula>NOT(ISERROR(SEARCH("大会等",C6)))</formula>
    </cfRule>
  </conditionalFormatting>
  <conditionalFormatting sqref="C43:C75">
    <cfRule type="containsText" dxfId="225" priority="146" operator="containsText" text="大会等">
      <formula>NOT(ISERROR(SEARCH("大会等",C43)))</formula>
    </cfRule>
    <cfRule type="containsText" dxfId="224" priority="161" operator="containsText" text="休養日">
      <formula>NOT(ISERROR(SEARCH("休養日",C43)))</formula>
    </cfRule>
  </conditionalFormatting>
  <conditionalFormatting sqref="C81:C110">
    <cfRule type="containsText" dxfId="223" priority="176" operator="containsText" text="休養日">
      <formula>NOT(ISERROR(SEARCH("休養日",C81)))</formula>
    </cfRule>
    <cfRule type="containsText" dxfId="222" priority="167" operator="containsText" text="大会等">
      <formula>NOT(ISERROR(SEARCH("大会等",C81)))</formula>
    </cfRule>
  </conditionalFormatting>
  <conditionalFormatting sqref="C80:D80">
    <cfRule type="expression" dxfId="221" priority="35">
      <formula>OR($B80=7,$B80=1)</formula>
    </cfRule>
  </conditionalFormatting>
  <conditionalFormatting sqref="C6:F38 C45:C47 C49:C50 C63:C64 C66:C67 C70:C71 C73">
    <cfRule type="expression" dxfId="220" priority="213">
      <formula>OR($B6=7,$B6=1)</formula>
    </cfRule>
  </conditionalFormatting>
  <conditionalFormatting sqref="C43:F75">
    <cfRule type="expression" dxfId="219" priority="150">
      <formula>OR($B43=7,$B43=1)</formula>
    </cfRule>
  </conditionalFormatting>
  <conditionalFormatting sqref="C81:F82 C83:C84 C85:F85 C86:C87 C88:F89 C90:C91 C92:F92 C93:C94 C95:F96 C97:C98 C99:F99 C100:C101 C102:F103 C104:C105 C106:F106 C107:C108 C109:F110 E45:F108">
    <cfRule type="expression" dxfId="218" priority="182">
      <formula>OR($B45=7,$B45=1)</formula>
    </cfRule>
  </conditionalFormatting>
  <conditionalFormatting sqref="D45:D47">
    <cfRule type="expression" dxfId="217" priority="87">
      <formula>OR($B45=7,$B45=1)</formula>
    </cfRule>
  </conditionalFormatting>
  <conditionalFormatting sqref="D49:D50">
    <cfRule type="expression" dxfId="216" priority="85">
      <formula>OR($B49=7,$B49=1)</formula>
    </cfRule>
  </conditionalFormatting>
  <conditionalFormatting sqref="D63:D64">
    <cfRule type="expression" dxfId="215" priority="84">
      <formula>OR($B63=7,$B63=1)</formula>
    </cfRule>
  </conditionalFormatting>
  <conditionalFormatting sqref="D66:D67">
    <cfRule type="expression" dxfId="214" priority="81">
      <formula>OR($B66=7,$B66=1)</formula>
    </cfRule>
  </conditionalFormatting>
  <conditionalFormatting sqref="D70:D71">
    <cfRule type="expression" dxfId="213" priority="79">
      <formula>OR($B70=7,$B70=1)</formula>
    </cfRule>
  </conditionalFormatting>
  <conditionalFormatting sqref="D73">
    <cfRule type="expression" dxfId="212" priority="78">
      <formula>OR($B73=7,$B73=1)</formula>
    </cfRule>
  </conditionalFormatting>
  <conditionalFormatting sqref="D83:D84">
    <cfRule type="expression" dxfId="211" priority="33">
      <formula>OR($B83=7,$B83=1)</formula>
    </cfRule>
  </conditionalFormatting>
  <conditionalFormatting sqref="D86:D87">
    <cfRule type="expression" dxfId="210" priority="31">
      <formula>OR($B86=7,$B86=1)</formula>
    </cfRule>
  </conditionalFormatting>
  <conditionalFormatting sqref="D90:D91">
    <cfRule type="expression" dxfId="209" priority="29">
      <formula>OR($B90=7,$B90=1)</formula>
    </cfRule>
  </conditionalFormatting>
  <conditionalFormatting sqref="D93:D94">
    <cfRule type="expression" dxfId="208" priority="27">
      <formula>OR($B93=7,$B93=1)</formula>
    </cfRule>
  </conditionalFormatting>
  <conditionalFormatting sqref="D97:D98">
    <cfRule type="expression" dxfId="207" priority="25">
      <formula>OR($B97=7,$B97=1)</formula>
    </cfRule>
  </conditionalFormatting>
  <conditionalFormatting sqref="D100:D101">
    <cfRule type="expression" dxfId="206" priority="23">
      <formula>OR($B100=7,$B100=1)</formula>
    </cfRule>
  </conditionalFormatting>
  <conditionalFormatting sqref="D104:D105">
    <cfRule type="expression" dxfId="205" priority="21">
      <formula>OR($B104=7,$B104=1)</formula>
    </cfRule>
  </conditionalFormatting>
  <conditionalFormatting sqref="D107:D108">
    <cfRule type="expression" dxfId="204" priority="19">
      <formula>OR($B107=7,$B107=1)</formula>
    </cfRule>
  </conditionalFormatting>
  <conditionalFormatting sqref="E5:E38">
    <cfRule type="containsText" dxfId="203" priority="208" operator="containsText" text="大会等">
      <formula>NOT(ISERROR(SEARCH("大会等",E5)))</formula>
    </cfRule>
  </conditionalFormatting>
  <conditionalFormatting sqref="E6:E38">
    <cfRule type="containsText" dxfId="202" priority="223" operator="containsText" text="休養日">
      <formula>NOT(ISERROR(SEARCH("休養日",E6)))</formula>
    </cfRule>
  </conditionalFormatting>
  <conditionalFormatting sqref="E43:E75">
    <cfRule type="containsText" dxfId="201" priority="158" operator="containsText" text="休養日">
      <formula>NOT(ISERROR(SEARCH("休養日",E43)))</formula>
    </cfRule>
    <cfRule type="containsText" dxfId="200" priority="145" operator="containsText" text="大会等">
      <formula>NOT(ISERROR(SEARCH("大会等",E43)))</formula>
    </cfRule>
  </conditionalFormatting>
  <conditionalFormatting sqref="E80:E110">
    <cfRule type="containsText" dxfId="199" priority="173" operator="containsText" text="休養日">
      <formula>NOT(ISERROR(SEARCH("休養日",E80)))</formula>
    </cfRule>
    <cfRule type="containsText" dxfId="198" priority="166" operator="containsText" text="大会等">
      <formula>NOT(ISERROR(SEARCH("大会等",E80)))</formula>
    </cfRule>
  </conditionalFormatting>
  <conditionalFormatting sqref="H6:H7 H8:K8 H9:H11 H12:K12 H13:H14 H15:K15 H16:H17 H18:K19 H20:H21 H22:K29 H30:H31 H32:K33 H34:H35 H36:K38 J6:K7 J9:K11 J13:K14 J16:K17 J20:K21 J30:K31 J34:K35 H43 H44:K45 H46:H47 H48:K48 H49:H50 H51:K52 H53:H54 H55:K55 H56:H57 H58:K59 H60:H61 H62:K70 H71 J43:K43 J46:K47 J49:K50 J53:K54 J56:K57 J60:K61 J71:K71">
    <cfRule type="expression" dxfId="197" priority="212">
      <formula>OR($G6=7,$G6=1)</formula>
    </cfRule>
  </conditionalFormatting>
  <conditionalFormatting sqref="H6:H38">
    <cfRule type="containsText" dxfId="196" priority="207" operator="containsText" text="大会等">
      <formula>NOT(ISERROR(SEARCH("大会等",H6)))</formula>
    </cfRule>
    <cfRule type="containsText" dxfId="195" priority="222" operator="containsText" text="休養日">
      <formula>NOT(ISERROR(SEARCH("休養日",H6)))</formula>
    </cfRule>
  </conditionalFormatting>
  <conditionalFormatting sqref="H43:H75">
    <cfRule type="containsText" dxfId="194" priority="157" operator="containsText" text="休養日">
      <formula>NOT(ISERROR(SEARCH("休養日",H43)))</formula>
    </cfRule>
    <cfRule type="containsText" dxfId="193" priority="144" operator="containsText" text="大会等">
      <formula>NOT(ISERROR(SEARCH("大会等",H43)))</formula>
    </cfRule>
  </conditionalFormatting>
  <conditionalFormatting sqref="H80:H81 H82:K82 H83:H84 H85:K86 H87:H88 H89:K89 H90:H91 H92:K93 H94:H95 H96:K96 H97:H98 H99:K100 H101:H102 H103:K110 J80:K81 J83:K84 J87:K88 J90:K91 J94:K95 J97:K98 J101:K102">
    <cfRule type="expression" dxfId="192" priority="181">
      <formula>OR($G80=7,$G80=1)</formula>
    </cfRule>
  </conditionalFormatting>
  <conditionalFormatting sqref="H80:H110">
    <cfRule type="containsText" dxfId="191" priority="165" operator="containsText" text="大会等">
      <formula>NOT(ISERROR(SEARCH("大会等",H80)))</formula>
    </cfRule>
    <cfRule type="containsText" dxfId="190" priority="172" operator="containsText" text="休養日">
      <formula>NOT(ISERROR(SEARCH("休養日",H80)))</formula>
    </cfRule>
  </conditionalFormatting>
  <conditionalFormatting sqref="H72:K75">
    <cfRule type="expression" dxfId="189" priority="149">
      <formula>OR($G72=7,$G72=1)</formula>
    </cfRule>
  </conditionalFormatting>
  <conditionalFormatting sqref="I9:I11">
    <cfRule type="expression" dxfId="188" priority="4">
      <formula>OR($B9=7,$B9=1)</formula>
    </cfRule>
  </conditionalFormatting>
  <conditionalFormatting sqref="I16:I17">
    <cfRule type="expression" dxfId="187" priority="129">
      <formula>OR($B16=7,$B16=1)</formula>
    </cfRule>
  </conditionalFormatting>
  <conditionalFormatting sqref="I30:I31">
    <cfRule type="expression" dxfId="186" priority="125">
      <formula>OR($B30=7,$B30=1)</formula>
    </cfRule>
  </conditionalFormatting>
  <conditionalFormatting sqref="I43">
    <cfRule type="expression" dxfId="185" priority="77">
      <formula>OR($B43=7,$B43=1)</formula>
    </cfRule>
  </conditionalFormatting>
  <conditionalFormatting sqref="I46">
    <cfRule type="expression" dxfId="184" priority="76">
      <formula>OR($B46=7,$B46=1)</formula>
    </cfRule>
  </conditionalFormatting>
  <conditionalFormatting sqref="I49:I50">
    <cfRule type="expression" dxfId="183" priority="74">
      <formula>OR($B49=7,$B49=1)</formula>
    </cfRule>
  </conditionalFormatting>
  <conditionalFormatting sqref="I53">
    <cfRule type="expression" dxfId="182" priority="73">
      <formula>OR($B53=7,$B53=1)</formula>
    </cfRule>
  </conditionalFormatting>
  <conditionalFormatting sqref="I56:I57">
    <cfRule type="expression" dxfId="181" priority="70">
      <formula>OR($B56=7,$B56=1)</formula>
    </cfRule>
  </conditionalFormatting>
  <conditionalFormatting sqref="I60">
    <cfRule type="expression" dxfId="180" priority="69">
      <formula>OR($B60=7,$B60=1)</formula>
    </cfRule>
  </conditionalFormatting>
  <conditionalFormatting sqref="I71">
    <cfRule type="expression" dxfId="179" priority="67">
      <formula>OR($B71=7,$B71=1)</formula>
    </cfRule>
  </conditionalFormatting>
  <conditionalFormatting sqref="I80">
    <cfRule type="expression" dxfId="178" priority="18">
      <formula>OR($B80=7,$B80=1)</formula>
    </cfRule>
  </conditionalFormatting>
  <conditionalFormatting sqref="I83:I84">
    <cfRule type="expression" dxfId="177" priority="15">
      <formula>OR($B83=7,$B83=1)</formula>
    </cfRule>
  </conditionalFormatting>
  <conditionalFormatting sqref="I87">
    <cfRule type="expression" dxfId="176" priority="14">
      <formula>OR($B87=7,$B87=1)</formula>
    </cfRule>
  </conditionalFormatting>
  <conditionalFormatting sqref="I90:I91">
    <cfRule type="expression" dxfId="175" priority="11">
      <formula>OR($B90=7,$B90=1)</formula>
    </cfRule>
  </conditionalFormatting>
  <conditionalFormatting sqref="I94">
    <cfRule type="expression" dxfId="174" priority="10">
      <formula>OR($B94=7,$B94=1)</formula>
    </cfRule>
  </conditionalFormatting>
  <conditionalFormatting sqref="I97:I98">
    <cfRule type="expression" dxfId="173" priority="7">
      <formula>OR($B97=7,$B97=1)</formula>
    </cfRule>
  </conditionalFormatting>
  <conditionalFormatting sqref="I101">
    <cfRule type="expression" dxfId="172" priority="6">
      <formula>OR($B101=7,$B101=1)</formula>
    </cfRule>
  </conditionalFormatting>
  <conditionalFormatting sqref="J6:J38">
    <cfRule type="containsText" dxfId="171" priority="206" operator="containsText" text="大会等">
      <formula>NOT(ISERROR(SEARCH("大会等",J6)))</formula>
    </cfRule>
    <cfRule type="containsText" dxfId="170" priority="221" operator="containsText" text="休養日">
      <formula>NOT(ISERROR(SEARCH("休養日",J6)))</formula>
    </cfRule>
  </conditionalFormatting>
  <conditionalFormatting sqref="J43:J75">
    <cfRule type="containsText" dxfId="169" priority="143" operator="containsText" text="大会等">
      <formula>NOT(ISERROR(SEARCH("大会等",J43)))</formula>
    </cfRule>
    <cfRule type="containsText" dxfId="168" priority="156" operator="containsText" text="休養日">
      <formula>NOT(ISERROR(SEARCH("休養日",J43)))</formula>
    </cfRule>
  </conditionalFormatting>
  <conditionalFormatting sqref="J80:J110">
    <cfRule type="containsText" dxfId="167" priority="164" operator="containsText" text="大会等">
      <formula>NOT(ISERROR(SEARCH("大会等",J80)))</formula>
    </cfRule>
    <cfRule type="containsText" dxfId="166" priority="171" operator="containsText" text="休養日">
      <formula>NOT(ISERROR(SEARCH("休養日",J80)))</formula>
    </cfRule>
  </conditionalFormatting>
  <conditionalFormatting sqref="M6 M7:P9 M10:M11 M12:P12 M13:M14 M15:P16 M17:M18 M19:P19 M20:M21 M22:P23 M24:M25 M26:P34 M35 M36:P38 O6:P6 O10:P11 O13:P14 O17:P18 O20:P21 O24:P25 O35:P35 M43:P43 M44:M45 M46:P46 M47:M48 M49:P50 M51:M52 M53:P53 M54:M55 M56:P57 M58:M59 M60:P60 M61:M62 M63:P64 M65:M66 M67:P67 M68:M69 M70:P71 M72:M73 O44:P45 O47:P48 O51:P52 O54:P55 O58:P59 O61:P62 O65:P66 O68:P69 O72:P73">
    <cfRule type="expression" dxfId="165" priority="211">
      <formula>OR($L6=7,$L6=1)</formula>
    </cfRule>
  </conditionalFormatting>
  <conditionalFormatting sqref="M6:M38">
    <cfRule type="containsText" dxfId="164" priority="219" operator="containsText" text="休養日">
      <formula>NOT(ISERROR(SEARCH("休養日",M6)))</formula>
    </cfRule>
    <cfRule type="containsText" dxfId="163" priority="188" operator="containsText" text="大会等">
      <formula>NOT(ISERROR(SEARCH("大会等",M6)))</formula>
    </cfRule>
  </conditionalFormatting>
  <conditionalFormatting sqref="M43:M73">
    <cfRule type="containsText" dxfId="162" priority="196" operator="containsText" text="休養日">
      <formula>NOT(ISERROR(SEARCH("休養日",M43)))</formula>
    </cfRule>
  </conditionalFormatting>
  <conditionalFormatting sqref="M43:M75">
    <cfRule type="containsText" dxfId="161" priority="142" operator="containsText" text="大会等">
      <formula>NOT(ISERROR(SEARCH("大会等",M43)))</formula>
    </cfRule>
  </conditionalFormatting>
  <conditionalFormatting sqref="M80:M110">
    <cfRule type="containsText" dxfId="160" priority="163" operator="containsText" text="大会等">
      <formula>NOT(ISERROR(SEARCH("大会等",M80)))</formula>
    </cfRule>
  </conditionalFormatting>
  <conditionalFormatting sqref="M74:O75">
    <cfRule type="containsText" dxfId="159" priority="153" operator="containsText" text="休養日">
      <formula>NOT(ISERROR(SEARCH("休養日",M74)))</formula>
    </cfRule>
  </conditionalFormatting>
  <conditionalFormatting sqref="M80:O110">
    <cfRule type="containsText" dxfId="158" priority="168" operator="containsText" text="休養日">
      <formula>NOT(ISERROR(SEARCH("休養日",M80)))</formula>
    </cfRule>
  </conditionalFormatting>
  <conditionalFormatting sqref="M74:P75">
    <cfRule type="expression" dxfId="157" priority="148">
      <formula>OR($L74=7,$L74=1)</formula>
    </cfRule>
  </conditionalFormatting>
  <conditionalFormatting sqref="M80:P110">
    <cfRule type="expression" dxfId="156" priority="180">
      <formula>OR($L80=7,$L80=1)</formula>
    </cfRule>
  </conditionalFormatting>
  <conditionalFormatting sqref="N7:N71">
    <cfRule type="containsText" dxfId="155" priority="197" operator="containsText" text="休養日">
      <formula>NOT(ISERROR(SEARCH("休養日",N7)))</formula>
    </cfRule>
  </conditionalFormatting>
  <conditionalFormatting sqref="N10:N11">
    <cfRule type="expression" dxfId="154" priority="120">
      <formula>OR($B10=7,$B10=1)</formula>
    </cfRule>
  </conditionalFormatting>
  <conditionalFormatting sqref="N17:N18">
    <cfRule type="expression" dxfId="153" priority="116">
      <formula>OR($B17=7,$B17=1)</formula>
    </cfRule>
  </conditionalFormatting>
  <conditionalFormatting sqref="N24:N25">
    <cfRule type="expression" dxfId="152" priority="112">
      <formula>OR($B24=7,$B24=1)</formula>
    </cfRule>
  </conditionalFormatting>
  <conditionalFormatting sqref="N44:N45">
    <cfRule type="expression" dxfId="151" priority="65">
      <formula>OR($B44=7,$B44=1)</formula>
    </cfRule>
  </conditionalFormatting>
  <conditionalFormatting sqref="N51:N52">
    <cfRule type="expression" dxfId="150" priority="61">
      <formula>OR($B51=7,$B51=1)</formula>
    </cfRule>
  </conditionalFormatting>
  <conditionalFormatting sqref="N58:N59">
    <cfRule type="expression" dxfId="149" priority="57">
      <formula>OR($B58=7,$B58=1)</formula>
    </cfRule>
  </conditionalFormatting>
  <conditionalFormatting sqref="N65:N66">
    <cfRule type="expression" dxfId="148" priority="53">
      <formula>OR($B65=7,$B65=1)</formula>
    </cfRule>
  </conditionalFormatting>
  <conditionalFormatting sqref="N72:N73">
    <cfRule type="expression" dxfId="147" priority="49">
      <formula>OR($B72=7,$B72=1)</formula>
    </cfRule>
  </conditionalFormatting>
  <conditionalFormatting sqref="O6:O38">
    <cfRule type="containsText" dxfId="146" priority="187" operator="containsText" text="大会等">
      <formula>NOT(ISERROR(SEARCH("大会等",O6)))</formula>
    </cfRule>
  </conditionalFormatting>
  <conditionalFormatting sqref="O6:O73">
    <cfRule type="containsText" dxfId="145" priority="195" operator="containsText" text="休養日">
      <formula>NOT(ISERROR(SEARCH("休養日",O6)))</formula>
    </cfRule>
  </conditionalFormatting>
  <conditionalFormatting sqref="O43:O75">
    <cfRule type="containsText" dxfId="144" priority="141" operator="containsText" text="大会等">
      <formula>NOT(ISERROR(SEARCH("大会等",O43)))</formula>
    </cfRule>
  </conditionalFormatting>
  <conditionalFormatting sqref="O80:O110">
    <cfRule type="containsText" dxfId="143" priority="162" operator="containsText" text="大会等">
      <formula>NOT(ISERROR(SEARCH("大会等",O80)))</formula>
    </cfRule>
  </conditionalFormatting>
  <conditionalFormatting sqref="R6:R38">
    <cfRule type="containsText" dxfId="142" priority="186" operator="containsText" text="大会等">
      <formula>NOT(ISERROR(SEARCH("大会等",R6)))</formula>
    </cfRule>
    <cfRule type="containsText" dxfId="141" priority="217" operator="containsText" text="休養日">
      <formula>NOT(ISERROR(SEARCH("休養日",R6)))</formula>
    </cfRule>
  </conditionalFormatting>
  <conditionalFormatting sqref="R43:R75">
    <cfRule type="containsText" dxfId="140" priority="152" operator="containsText" text="休養日">
      <formula>NOT(ISERROR(SEARCH("休養日",R43)))</formula>
    </cfRule>
    <cfRule type="containsText" dxfId="139" priority="140" operator="containsText" text="大会等">
      <formula>NOT(ISERROR(SEARCH("大会等",R43)))</formula>
    </cfRule>
  </conditionalFormatting>
  <conditionalFormatting sqref="R80:R110">
    <cfRule type="containsText" dxfId="138" priority="184" operator="containsText" text="休養日">
      <formula>NOT(ISERROR(SEARCH("休養日",R80)))</formula>
    </cfRule>
    <cfRule type="containsText" dxfId="137" priority="178" operator="containsText" text="大会等">
      <formula>NOT(ISERROR(SEARCH("大会等",R80)))</formula>
    </cfRule>
  </conditionalFormatting>
  <conditionalFormatting sqref="R43:U43 T44:U45 R46:U47 T48:U49 R50:U50 T51:U52 R53:U54 T55:U55 R56:U64 T65:U66 R67:U68 T69:U70 R71:U71 T72:U72 R73:U73 R6:U7 R8:R9 R10:U10 R11:R12 R13:U14 R15:R16 R17:U17 R18:R19 R20:U21 R22:R23 R24:U24 R25:R26 R27:U28 R29:R30 R31:U31 R32:R34 R35:U38 T8:U9 T11:U12 T15:U16 T18:U19 T22:U23 T25:U26 T29:U30 T32:U34 R44:R45 R48:R49 R51:R52 R55 R65:R66 R69:R70 R72">
    <cfRule type="expression" dxfId="136" priority="210">
      <formula>OR($Q6=7,$Q6=1)</formula>
    </cfRule>
  </conditionalFormatting>
  <conditionalFormatting sqref="R74:U75">
    <cfRule type="expression" dxfId="135" priority="147">
      <formula>OR($Q74=7,$Q74=1)</formula>
    </cfRule>
  </conditionalFormatting>
  <conditionalFormatting sqref="R80:U110">
    <cfRule type="expression" dxfId="134" priority="179">
      <formula>OR($Q80=7,$Q80=1)</formula>
    </cfRule>
  </conditionalFormatting>
  <conditionalFormatting sqref="S8:S9">
    <cfRule type="expression" dxfId="133" priority="109">
      <formula>OR($B8=7,$B8=1)</formula>
    </cfRule>
  </conditionalFormatting>
  <conditionalFormatting sqref="S11:S12">
    <cfRule type="expression" dxfId="132" priority="107">
      <formula>OR($B11=7,$B11=1)</formula>
    </cfRule>
  </conditionalFormatting>
  <conditionalFormatting sqref="S15:S16">
    <cfRule type="expression" dxfId="131" priority="105">
      <formula>OR($B15=7,$B15=1)</formula>
    </cfRule>
  </conditionalFormatting>
  <conditionalFormatting sqref="S18:S19">
    <cfRule type="expression" dxfId="130" priority="103">
      <formula>OR($B18=7,$B18=1)</formula>
    </cfRule>
  </conditionalFormatting>
  <conditionalFormatting sqref="S22:S23">
    <cfRule type="expression" dxfId="129" priority="101">
      <formula>OR($B22=7,$B22=1)</formula>
    </cfRule>
  </conditionalFormatting>
  <conditionalFormatting sqref="S25:S26">
    <cfRule type="expression" dxfId="128" priority="99">
      <formula>OR($B25=7,$B25=1)</formula>
    </cfRule>
  </conditionalFormatting>
  <conditionalFormatting sqref="S29:S30">
    <cfRule type="expression" dxfId="127" priority="98">
      <formula>OR($B29=7,$B29=1)</formula>
    </cfRule>
  </conditionalFormatting>
  <conditionalFormatting sqref="S32:S34">
    <cfRule type="expression" dxfId="126" priority="90">
      <formula>OR($B32=7,$B32=1)</formula>
    </cfRule>
  </conditionalFormatting>
  <conditionalFormatting sqref="S44:S45">
    <cfRule type="expression" dxfId="125" priority="47">
      <formula>OR($B44=7,$B44=1)</formula>
    </cfRule>
  </conditionalFormatting>
  <conditionalFormatting sqref="S49">
    <cfRule type="expression" dxfId="124" priority="45">
      <formula>OR($B49=7,$B49=1)</formula>
    </cfRule>
  </conditionalFormatting>
  <conditionalFormatting sqref="S51:S52">
    <cfRule type="expression" dxfId="123" priority="43">
      <formula>OR($B51=7,$B51=1)</formula>
    </cfRule>
  </conditionalFormatting>
  <conditionalFormatting sqref="S65:S66">
    <cfRule type="expression" dxfId="122" priority="40">
      <formula>OR($B65=7,$B65=1)</formula>
    </cfRule>
  </conditionalFormatting>
  <conditionalFormatting sqref="S70">
    <cfRule type="expression" dxfId="121" priority="38">
      <formula>OR($B70=7,$B70=1)</formula>
    </cfRule>
  </conditionalFormatting>
  <conditionalFormatting sqref="S72">
    <cfRule type="expression" dxfId="120" priority="37">
      <formula>OR($B72=7,$B72=1)</formula>
    </cfRule>
  </conditionalFormatting>
  <conditionalFormatting sqref="T6:T38">
    <cfRule type="containsText" dxfId="119" priority="185" operator="containsText" text="大会等">
      <formula>NOT(ISERROR(SEARCH("大会等",T6)))</formula>
    </cfRule>
    <cfRule type="containsText" dxfId="118" priority="216" operator="containsText" text="休養日">
      <formula>NOT(ISERROR(SEARCH("休養日",T6)))</formula>
    </cfRule>
  </conditionalFormatting>
  <conditionalFormatting sqref="T43:T73">
    <cfRule type="containsText" dxfId="117" priority="204" operator="containsText" text="大会等">
      <formula>NOT(ISERROR(SEARCH("大会等",T43)))</formula>
    </cfRule>
  </conditionalFormatting>
  <conditionalFormatting sqref="T43:T110">
    <cfRule type="containsText" dxfId="116" priority="151" operator="containsText" text="休養日">
      <formula>NOT(ISERROR(SEARCH("休養日",T43)))</formula>
    </cfRule>
  </conditionalFormatting>
  <conditionalFormatting sqref="T74:T75">
    <cfRule type="containsText" dxfId="115" priority="139" operator="containsText" text="大会等">
      <formula>NOT(ISERROR(SEARCH("大会等",T74)))</formula>
    </cfRule>
  </conditionalFormatting>
  <conditionalFormatting sqref="T80:T110">
    <cfRule type="containsText" dxfId="114" priority="177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R43:R75 E80:E110 H80:H110 J80:J110 M80:M110 C81:C110" xr:uid="{206B3E8C-2972-479D-B7B5-8FC108F3617C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A43F-A0C6-40A7-8C91-715E5DF4F2EA}">
  <sheetPr>
    <pageSetUpPr fitToPage="1"/>
  </sheetPr>
  <dimension ref="A1:AU319"/>
  <sheetViews>
    <sheetView showZeros="0" tabSelected="1" view="pageBreakPreview" zoomScale="115" zoomScaleNormal="80" zoomScaleSheetLayoutView="115" workbookViewId="0">
      <selection activeCell="F10" sqref="F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74</v>
      </c>
      <c r="C1" s="179"/>
      <c r="D1" s="179"/>
      <c r="E1" s="179"/>
      <c r="F1" s="4" t="s">
        <v>2</v>
      </c>
      <c r="G1" s="4"/>
      <c r="H1" s="5" t="s">
        <v>3</v>
      </c>
      <c r="I1" s="180" t="s">
        <v>81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9</v>
      </c>
      <c r="D5" s="20">
        <f>SUM(D6:D36)</f>
        <v>1.5833333333333328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12</v>
      </c>
      <c r="I5" s="20">
        <f>SUM(I6:I36)</f>
        <v>1.4999999999999996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13</v>
      </c>
      <c r="N5" s="20">
        <f>SUM(N6:N36)</f>
        <v>1.0833333333333333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6</v>
      </c>
      <c r="S5" s="20">
        <f>SUM(S6:S36)</f>
        <v>1.5833333333333328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>
        <v>8.3333333333333329E-2</v>
      </c>
      <c r="J6" s="111"/>
      <c r="K6" s="113"/>
      <c r="L6" s="106">
        <f>WEEKDAY(IF(MONTH(L$2)-MONTH(L$2)=0,L2,""),1)</f>
        <v>5</v>
      </c>
      <c r="M6" s="111"/>
      <c r="N6" s="112">
        <v>8.3333333333333329E-2</v>
      </c>
      <c r="O6" s="114"/>
      <c r="P6" s="113"/>
      <c r="Q6" s="106">
        <f>WEEKDAY(IF(MONTH(Q$2)-MONTH(Q$2)=0,Q2,""),1)</f>
        <v>7</v>
      </c>
      <c r="R6" s="111" t="s">
        <v>27</v>
      </c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>
        <v>8.3333333333333329E-2</v>
      </c>
      <c r="J7" s="118"/>
      <c r="K7" s="121"/>
      <c r="L7" s="117">
        <f>IF(L6="","",IF(MONTH(L$2)-MONTH(L$2+$A6)=0,WEEKDAY(L6+1,1),""))</f>
        <v>6</v>
      </c>
      <c r="M7" s="118" t="s">
        <v>27</v>
      </c>
      <c r="N7" s="119"/>
      <c r="O7" s="120"/>
      <c r="P7" s="121"/>
      <c r="Q7" s="117">
        <f>IF(Q6="","",IF(MONTH(Q$2)-MONTH(Q$2+$A6)=0,WEEKDAY(Q6+1,1),""))</f>
        <v>1</v>
      </c>
      <c r="R7" s="118" t="s">
        <v>27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>
        <v>8.3333333333333329E-2</v>
      </c>
      <c r="E8" s="120"/>
      <c r="F8" s="121"/>
      <c r="G8" s="117">
        <f>IF(G7="","",IF(MONTH(G$2)-MONTH(G$2+$A7)=0,WEEKDAY(G7+1,1),""))</f>
        <v>4</v>
      </c>
      <c r="H8" s="118" t="s">
        <v>27</v>
      </c>
      <c r="I8" s="119"/>
      <c r="J8" s="120"/>
      <c r="K8" s="121"/>
      <c r="L8" s="117">
        <f>IF(L7="","",IF(MONTH(L$2)-MONTH(L$2+$A7)=0,WEEKDAY(L7+1,1),""))</f>
        <v>7</v>
      </c>
      <c r="M8" s="118" t="s">
        <v>27</v>
      </c>
      <c r="N8" s="119"/>
      <c r="O8" s="120"/>
      <c r="P8" s="121"/>
      <c r="Q8" s="117">
        <f>IF(Q7="","",IF(MONTH(Q$2)-MONTH(Q$2+$A7)=0,WEEKDAY(Q7+1,1),""))</f>
        <v>2</v>
      </c>
      <c r="R8" s="118"/>
      <c r="S8" s="119">
        <v>8.3333333333333329E-2</v>
      </c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>
        <v>8.3333333333333329E-2</v>
      </c>
      <c r="E9" s="118"/>
      <c r="F9" s="121"/>
      <c r="G9" s="117">
        <f t="shared" ref="G9:G36" si="1">IF(G8="","",IF(MONTH(G$2)-MONTH(G$2+$A8)=0,WEEKDAY(G8+1,1),""))</f>
        <v>5</v>
      </c>
      <c r="H9" s="118"/>
      <c r="I9" s="119">
        <v>8.3333333333333329E-2</v>
      </c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>
        <v>8.3333333333333329E-2</v>
      </c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 t="s">
        <v>17</v>
      </c>
      <c r="D10" s="119"/>
      <c r="E10" s="118"/>
      <c r="F10" s="121"/>
      <c r="G10" s="117">
        <f t="shared" si="1"/>
        <v>6</v>
      </c>
      <c r="H10" s="118"/>
      <c r="I10" s="119">
        <v>8.3333333333333329E-2</v>
      </c>
      <c r="J10" s="120"/>
      <c r="K10" s="121"/>
      <c r="L10" s="117">
        <f t="shared" si="2"/>
        <v>2</v>
      </c>
      <c r="M10" s="118"/>
      <c r="N10" s="119">
        <v>8.3333333333333329E-2</v>
      </c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>
        <v>8.3333333333333329E-2</v>
      </c>
      <c r="E11" s="120"/>
      <c r="F11" s="121"/>
      <c r="G11" s="117">
        <f t="shared" si="1"/>
        <v>7</v>
      </c>
      <c r="H11" s="118"/>
      <c r="I11" s="119">
        <v>8.3333333333333329E-2</v>
      </c>
      <c r="J11" s="120"/>
      <c r="K11" s="121"/>
      <c r="L11" s="117">
        <f t="shared" si="2"/>
        <v>3</v>
      </c>
      <c r="M11" s="118"/>
      <c r="N11" s="119">
        <v>8.3333333333333329E-2</v>
      </c>
      <c r="O11" s="118"/>
      <c r="P11" s="121"/>
      <c r="Q11" s="117">
        <f t="shared" si="3"/>
        <v>5</v>
      </c>
      <c r="R11" s="118"/>
      <c r="S11" s="119">
        <v>8.3333333333333329E-2</v>
      </c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>
        <v>8.3333333333333329E-2</v>
      </c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>
        <v>8.3333333333333329E-2</v>
      </c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>
        <v>8.3333333333333329E-2</v>
      </c>
      <c r="J13" s="118"/>
      <c r="K13" s="121"/>
      <c r="L13" s="117">
        <f t="shared" si="2"/>
        <v>5</v>
      </c>
      <c r="M13" s="118"/>
      <c r="N13" s="119">
        <v>8.3333333333333329E-2</v>
      </c>
      <c r="O13" s="120"/>
      <c r="P13" s="121"/>
      <c r="Q13" s="117">
        <f t="shared" si="3"/>
        <v>7</v>
      </c>
      <c r="R13" s="118"/>
      <c r="S13" s="119">
        <v>8.3333333333333329E-2</v>
      </c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>
        <v>8.3333333333333329E-2</v>
      </c>
      <c r="J14" s="118"/>
      <c r="K14" s="121"/>
      <c r="L14" s="117">
        <f t="shared" si="2"/>
        <v>6</v>
      </c>
      <c r="M14" s="118"/>
      <c r="N14" s="119">
        <v>8.3333333333333329E-2</v>
      </c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/>
      <c r="D15" s="119">
        <v>8.3333333333333329E-2</v>
      </c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 t="s">
        <v>27</v>
      </c>
      <c r="N15" s="119"/>
      <c r="O15" s="120"/>
      <c r="P15" s="121"/>
      <c r="Q15" s="117">
        <f t="shared" si="3"/>
        <v>2</v>
      </c>
      <c r="R15" s="118"/>
      <c r="S15" s="119">
        <v>8.3333333333333329E-2</v>
      </c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>
        <v>8.3333333333333329E-2</v>
      </c>
      <c r="J16" s="120"/>
      <c r="K16" s="121"/>
      <c r="L16" s="117">
        <f t="shared" si="2"/>
        <v>1</v>
      </c>
      <c r="M16" s="118" t="s">
        <v>27</v>
      </c>
      <c r="N16" s="119"/>
      <c r="O16" s="120"/>
      <c r="P16" s="121"/>
      <c r="Q16" s="117">
        <f t="shared" si="3"/>
        <v>3</v>
      </c>
      <c r="R16" s="118"/>
      <c r="S16" s="119">
        <v>8.3333333333333329E-2</v>
      </c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>
        <v>8.3333333333333329E-2</v>
      </c>
      <c r="E17" s="118"/>
      <c r="F17" s="121"/>
      <c r="G17" s="117">
        <f t="shared" si="1"/>
        <v>6</v>
      </c>
      <c r="H17" s="118"/>
      <c r="I17" s="119">
        <v>8.3333333333333329E-2</v>
      </c>
      <c r="J17" s="120"/>
      <c r="K17" s="121"/>
      <c r="L17" s="117">
        <f t="shared" si="2"/>
        <v>2</v>
      </c>
      <c r="M17" s="118"/>
      <c r="N17" s="119">
        <v>8.3333333333333329E-2</v>
      </c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>
        <v>8.3333333333333329E-2</v>
      </c>
      <c r="E18" s="120"/>
      <c r="F18" s="121"/>
      <c r="G18" s="117">
        <f t="shared" si="1"/>
        <v>7</v>
      </c>
      <c r="H18" s="118"/>
      <c r="I18" s="119">
        <v>8.3333333333333329E-2</v>
      </c>
      <c r="J18" s="120"/>
      <c r="K18" s="121"/>
      <c r="L18" s="117">
        <f t="shared" si="2"/>
        <v>3</v>
      </c>
      <c r="M18" s="118"/>
      <c r="N18" s="119">
        <v>8.3333333333333329E-2</v>
      </c>
      <c r="O18" s="118"/>
      <c r="P18" s="121"/>
      <c r="Q18" s="117">
        <f t="shared" si="3"/>
        <v>5</v>
      </c>
      <c r="R18" s="118"/>
      <c r="S18" s="119">
        <v>8.3333333333333329E-2</v>
      </c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>
        <v>8.3333333333333329E-2</v>
      </c>
      <c r="E19" s="120"/>
      <c r="F19" s="121"/>
      <c r="G19" s="117">
        <f t="shared" si="1"/>
        <v>1</v>
      </c>
      <c r="H19" s="118"/>
      <c r="I19" s="119">
        <v>8.3333333333333329E-2</v>
      </c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>
        <v>8.3333333333333329E-2</v>
      </c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>
        <v>8.3333333333333329E-2</v>
      </c>
      <c r="E20" s="120"/>
      <c r="F20" s="121"/>
      <c r="G20" s="117">
        <f t="shared" si="1"/>
        <v>2</v>
      </c>
      <c r="H20" s="118" t="s">
        <v>17</v>
      </c>
      <c r="I20" s="119"/>
      <c r="J20" s="118"/>
      <c r="K20" s="121"/>
      <c r="L20" s="117">
        <f t="shared" si="2"/>
        <v>5</v>
      </c>
      <c r="M20" s="118"/>
      <c r="N20" s="119">
        <v>8.3333333333333329E-2</v>
      </c>
      <c r="O20" s="120"/>
      <c r="P20" s="121"/>
      <c r="Q20" s="117">
        <f t="shared" si="3"/>
        <v>7</v>
      </c>
      <c r="R20" s="118" t="s">
        <v>27</v>
      </c>
      <c r="S20" s="119">
        <v>8.3333333333333329E-2</v>
      </c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>
        <v>8.3333333333333329E-2</v>
      </c>
      <c r="J21" s="118"/>
      <c r="K21" s="121"/>
      <c r="L21" s="117">
        <f t="shared" si="2"/>
        <v>6</v>
      </c>
      <c r="M21" s="118"/>
      <c r="N21" s="119">
        <v>8.3333333333333329E-2</v>
      </c>
      <c r="O21" s="120"/>
      <c r="P21" s="121"/>
      <c r="Q21" s="117">
        <f t="shared" si="3"/>
        <v>1</v>
      </c>
      <c r="R21" s="118" t="s">
        <v>27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>
        <v>8.3333333333333329E-2</v>
      </c>
      <c r="E22" s="120"/>
      <c r="F22" s="121"/>
      <c r="G22" s="117">
        <f t="shared" si="1"/>
        <v>4</v>
      </c>
      <c r="H22" s="118"/>
      <c r="I22" s="119">
        <v>8.3333333333333329E-2</v>
      </c>
      <c r="J22" s="120"/>
      <c r="K22" s="121"/>
      <c r="L22" s="117">
        <f t="shared" si="2"/>
        <v>7</v>
      </c>
      <c r="M22" s="118"/>
      <c r="N22" s="119">
        <v>8.3333333333333329E-2</v>
      </c>
      <c r="O22" s="120"/>
      <c r="P22" s="121"/>
      <c r="Q22" s="117">
        <f t="shared" si="3"/>
        <v>2</v>
      </c>
      <c r="R22" s="118"/>
      <c r="S22" s="119">
        <v>8.3333333333333329E-2</v>
      </c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>
        <v>8.3333333333333329E-2</v>
      </c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>
        <v>8.3333333333333329E-2</v>
      </c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>
        <v>8.3333333333333329E-2</v>
      </c>
      <c r="O24" s="120"/>
      <c r="P24" s="121"/>
      <c r="Q24" s="117">
        <f t="shared" si="3"/>
        <v>4</v>
      </c>
      <c r="R24" s="118" t="s">
        <v>17</v>
      </c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>
        <v>8.3333333333333329E-2</v>
      </c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>
        <v>8.3333333333333329E-2</v>
      </c>
      <c r="O25" s="118"/>
      <c r="P25" s="121"/>
      <c r="Q25" s="117">
        <f t="shared" si="3"/>
        <v>5</v>
      </c>
      <c r="R25" s="118"/>
      <c r="S25" s="119">
        <v>8.3333333333333329E-2</v>
      </c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>
        <v>8.3333333333333329E-2</v>
      </c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>
        <v>8.3333333333333329E-2</v>
      </c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>
        <v>8.3333333333333329E-2</v>
      </c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 t="s">
        <v>17</v>
      </c>
      <c r="N27" s="119"/>
      <c r="O27" s="120"/>
      <c r="P27" s="121"/>
      <c r="Q27" s="117">
        <f t="shared" si="3"/>
        <v>7</v>
      </c>
      <c r="R27" s="118" t="s">
        <v>27</v>
      </c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27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 t="s">
        <v>17</v>
      </c>
      <c r="N28" s="119"/>
      <c r="O28" s="120"/>
      <c r="P28" s="121"/>
      <c r="Q28" s="117">
        <f t="shared" si="3"/>
        <v>1</v>
      </c>
      <c r="R28" s="118" t="s">
        <v>27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>
        <v>8.3333333333333329E-2</v>
      </c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/>
      <c r="S29" s="119">
        <v>8.3333333333333329E-2</v>
      </c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>
        <v>8.3333333333333329E-2</v>
      </c>
      <c r="E30" s="118"/>
      <c r="F30" s="121"/>
      <c r="G30" s="117">
        <f t="shared" si="1"/>
        <v>5</v>
      </c>
      <c r="H30" s="118"/>
      <c r="I30" s="119">
        <v>8.3333333333333329E-2</v>
      </c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>
        <v>8.3333333333333329E-2</v>
      </c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>
        <v>8.3333333333333329E-2</v>
      </c>
      <c r="J31" s="120"/>
      <c r="K31" s="121"/>
      <c r="L31" s="117">
        <f t="shared" si="2"/>
        <v>2</v>
      </c>
      <c r="M31" s="118" t="s">
        <v>17</v>
      </c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>
        <v>8.3333333333333329E-2</v>
      </c>
      <c r="E32" s="120"/>
      <c r="F32" s="121"/>
      <c r="G32" s="117">
        <f t="shared" si="1"/>
        <v>7</v>
      </c>
      <c r="H32" s="118"/>
      <c r="I32" s="119">
        <v>8.3333333333333329E-2</v>
      </c>
      <c r="J32" s="120"/>
      <c r="K32" s="121"/>
      <c r="L32" s="117">
        <f t="shared" si="2"/>
        <v>3</v>
      </c>
      <c r="M32" s="118" t="s">
        <v>17</v>
      </c>
      <c r="N32" s="119"/>
      <c r="O32" s="118"/>
      <c r="P32" s="121"/>
      <c r="Q32" s="117">
        <f t="shared" si="3"/>
        <v>5</v>
      </c>
      <c r="R32" s="118"/>
      <c r="S32" s="119">
        <v>8.3333333333333329E-2</v>
      </c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>
        <v>8.3333333333333329E-2</v>
      </c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>
        <v>8.3333333333333329E-2</v>
      </c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>
        <v>8.3333333333333329E-2</v>
      </c>
      <c r="E34" s="120"/>
      <c r="F34" s="121"/>
      <c r="G34" s="117">
        <f t="shared" si="1"/>
        <v>2</v>
      </c>
      <c r="H34" s="118"/>
      <c r="I34" s="119">
        <v>8.3333333333333329E-2</v>
      </c>
      <c r="J34" s="118"/>
      <c r="K34" s="121"/>
      <c r="L34" s="117">
        <f t="shared" si="2"/>
        <v>5</v>
      </c>
      <c r="M34" s="123" t="s">
        <v>17</v>
      </c>
      <c r="N34" s="124"/>
      <c r="O34" s="125"/>
      <c r="P34" s="127"/>
      <c r="Q34" s="117">
        <f t="shared" si="3"/>
        <v>7</v>
      </c>
      <c r="R34" s="118"/>
      <c r="S34" s="119">
        <v>8.3333333333333329E-2</v>
      </c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27</v>
      </c>
      <c r="D35" s="119"/>
      <c r="E35" s="120"/>
      <c r="F35" s="121"/>
      <c r="G35" s="117">
        <f t="shared" si="1"/>
        <v>3</v>
      </c>
      <c r="H35" s="118"/>
      <c r="I35" s="119">
        <v>8.3333333333333329E-2</v>
      </c>
      <c r="J35" s="118"/>
      <c r="K35" s="121"/>
      <c r="L35" s="117">
        <f t="shared" si="2"/>
        <v>6</v>
      </c>
      <c r="M35" s="118"/>
      <c r="N35" s="119">
        <v>8.3333333333333329E-2</v>
      </c>
      <c r="O35" s="118"/>
      <c r="P35" s="121"/>
      <c r="Q35" s="117">
        <f t="shared" si="3"/>
        <v>1</v>
      </c>
      <c r="R35" s="118" t="s">
        <v>17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15</v>
      </c>
      <c r="D42" s="104">
        <f>SUM(D43:D73)</f>
        <v>1.2083333333333333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13</v>
      </c>
      <c r="I42" s="104">
        <f>SUM(I43:I73)</f>
        <v>1.333333333333333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7</v>
      </c>
      <c r="N42" s="104">
        <f>SUM(N43:N73)</f>
        <v>1.8333333333333326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14</v>
      </c>
      <c r="S42" s="104">
        <f>SUM(S43:S73)</f>
        <v>1.0833333333333335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>
        <v>8.3333333333333329E-2</v>
      </c>
      <c r="E43" s="109"/>
      <c r="F43" s="110"/>
      <c r="G43" s="106">
        <f>WEEKDAY(IF(MONTH(G$39)-MONTH(G$39)=0,G39,""),1)</f>
        <v>6</v>
      </c>
      <c r="H43" s="111"/>
      <c r="I43" s="112">
        <v>8.3333333333333329E-2</v>
      </c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>
        <v>8.3333333333333329E-2</v>
      </c>
      <c r="J44" s="118"/>
      <c r="K44" s="121"/>
      <c r="L44" s="117">
        <f>IF(L43="","",IF(MONTH(L$39)-MONTH(L$39+$A43)=0,WEEKDAY(L43+1,1),""))</f>
        <v>2</v>
      </c>
      <c r="M44" s="118"/>
      <c r="N44" s="119">
        <v>8.3333333333333329E-2</v>
      </c>
      <c r="O44" s="120"/>
      <c r="P44" s="121"/>
      <c r="Q44" s="117">
        <f>IF(Q43="","",IF(MONTH(Q$39)-MONTH(Q$39+$A43)=0,WEEKDAY(Q43+1,1),""))</f>
        <v>5</v>
      </c>
      <c r="R44" s="118"/>
      <c r="S44" s="119">
        <v>6.25E-2</v>
      </c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>
        <v>8.3333333333333329E-2</v>
      </c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>
        <v>8.3333333333333329E-2</v>
      </c>
      <c r="O45" s="120"/>
      <c r="P45" s="121"/>
      <c r="Q45" s="117">
        <f t="shared" ref="Q45:Q72" si="7">IF(Q44="","",IF(MONTH(Q$39)-MONTH(Q$39+$A44)=0,WEEKDAY(Q44+1,1),""))</f>
        <v>6</v>
      </c>
      <c r="R45" s="118"/>
      <c r="S45" s="119">
        <v>6.25E-2</v>
      </c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>
        <v>8.3333333333333329E-2</v>
      </c>
      <c r="E46" s="118"/>
      <c r="F46" s="121"/>
      <c r="G46" s="117">
        <f t="shared" si="5"/>
        <v>2</v>
      </c>
      <c r="H46" s="118"/>
      <c r="I46" s="119">
        <v>8.3333333333333329E-2</v>
      </c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>
        <v>8.3333333333333329E-2</v>
      </c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>
        <v>8.3333333333333329E-2</v>
      </c>
      <c r="E47" s="118"/>
      <c r="F47" s="121"/>
      <c r="G47" s="117">
        <f t="shared" si="5"/>
        <v>3</v>
      </c>
      <c r="H47" s="118"/>
      <c r="I47" s="119">
        <v>8.3333333333333329E-2</v>
      </c>
      <c r="J47" s="120"/>
      <c r="K47" s="121"/>
      <c r="L47" s="117">
        <f t="shared" si="6"/>
        <v>5</v>
      </c>
      <c r="M47" s="118"/>
      <c r="N47" s="119">
        <v>8.3333333333333329E-2</v>
      </c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>
        <v>8.3333333333333329E-2</v>
      </c>
      <c r="O48" s="118"/>
      <c r="P48" s="121"/>
      <c r="Q48" s="117">
        <f t="shared" si="7"/>
        <v>2</v>
      </c>
      <c r="R48" s="118"/>
      <c r="S48" s="119">
        <v>6.25E-2</v>
      </c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>
        <v>8.3333333333333329E-2</v>
      </c>
      <c r="E49" s="120"/>
      <c r="F49" s="121"/>
      <c r="G49" s="117">
        <f t="shared" si="5"/>
        <v>5</v>
      </c>
      <c r="H49" s="118"/>
      <c r="I49" s="119">
        <v>8.3333333333333329E-2</v>
      </c>
      <c r="J49" s="120"/>
      <c r="K49" s="121"/>
      <c r="L49" s="117">
        <f t="shared" si="6"/>
        <v>7</v>
      </c>
      <c r="M49" s="118"/>
      <c r="N49" s="119">
        <v>8.3333333333333329E-2</v>
      </c>
      <c r="O49" s="118"/>
      <c r="P49" s="121"/>
      <c r="Q49" s="117">
        <f t="shared" si="7"/>
        <v>3</v>
      </c>
      <c r="R49" s="118"/>
      <c r="S49" s="119">
        <v>6.25E-2</v>
      </c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>
        <v>8.3333333333333329E-2</v>
      </c>
      <c r="E50" s="120"/>
      <c r="F50" s="121"/>
      <c r="G50" s="117">
        <f t="shared" si="5"/>
        <v>6</v>
      </c>
      <c r="H50" s="118"/>
      <c r="I50" s="119">
        <v>8.3333333333333329E-2</v>
      </c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>
        <v>8.3333333333333329E-2</v>
      </c>
      <c r="J51" s="118"/>
      <c r="K51" s="121"/>
      <c r="L51" s="117">
        <f t="shared" si="6"/>
        <v>2</v>
      </c>
      <c r="M51" s="118"/>
      <c r="N51" s="119">
        <v>8.3333333333333329E-2</v>
      </c>
      <c r="O51" s="120"/>
      <c r="P51" s="121"/>
      <c r="Q51" s="117">
        <f t="shared" si="7"/>
        <v>5</v>
      </c>
      <c r="R51" s="118"/>
      <c r="S51" s="119">
        <v>6.25E-2</v>
      </c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 t="s">
        <v>17</v>
      </c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>
        <v>8.3333333333333329E-2</v>
      </c>
      <c r="O52" s="120"/>
      <c r="P52" s="121"/>
      <c r="Q52" s="117">
        <f t="shared" si="7"/>
        <v>6</v>
      </c>
      <c r="R52" s="118"/>
      <c r="S52" s="119">
        <v>6.25E-2</v>
      </c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 t="s">
        <v>27</v>
      </c>
      <c r="D53" s="119"/>
      <c r="E53" s="118"/>
      <c r="F53" s="121"/>
      <c r="G53" s="117">
        <f t="shared" si="5"/>
        <v>2</v>
      </c>
      <c r="H53" s="118"/>
      <c r="I53" s="119">
        <v>8.3333333333333329E-2</v>
      </c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/>
      <c r="S53" s="119">
        <v>8.3333333333333329E-2</v>
      </c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/>
      <c r="I54" s="119">
        <v>8.3333333333333329E-2</v>
      </c>
      <c r="J54" s="120"/>
      <c r="K54" s="121"/>
      <c r="L54" s="117">
        <f t="shared" si="6"/>
        <v>5</v>
      </c>
      <c r="M54" s="118"/>
      <c r="N54" s="119">
        <v>8.3333333333333329E-2</v>
      </c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>
        <v>8.3333333333333329E-2</v>
      </c>
      <c r="O55" s="118"/>
      <c r="P55" s="121"/>
      <c r="Q55" s="117">
        <f t="shared" si="7"/>
        <v>2</v>
      </c>
      <c r="R55" s="118"/>
      <c r="S55" s="119">
        <v>6.25E-2</v>
      </c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>
        <v>8.3333333333333329E-2</v>
      </c>
      <c r="J56" s="120"/>
      <c r="K56" s="121"/>
      <c r="L56" s="117">
        <f t="shared" si="6"/>
        <v>7</v>
      </c>
      <c r="M56" s="118"/>
      <c r="N56" s="119">
        <v>8.3333333333333329E-2</v>
      </c>
      <c r="O56" s="118"/>
      <c r="P56" s="121"/>
      <c r="Q56" s="117">
        <f t="shared" si="7"/>
        <v>3</v>
      </c>
      <c r="R56" s="118" t="s">
        <v>17</v>
      </c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>
        <v>8.3333333333333329E-2</v>
      </c>
      <c r="J57" s="118"/>
      <c r="K57" s="121"/>
      <c r="L57" s="117">
        <f t="shared" si="6"/>
        <v>1</v>
      </c>
      <c r="M57" s="118" t="s">
        <v>27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>
        <v>8.3333333333333329E-2</v>
      </c>
      <c r="J58" s="118"/>
      <c r="K58" s="121"/>
      <c r="L58" s="117">
        <f t="shared" si="6"/>
        <v>2</v>
      </c>
      <c r="M58" s="118"/>
      <c r="N58" s="119">
        <v>8.3333333333333329E-2</v>
      </c>
      <c r="O58" s="120"/>
      <c r="P58" s="121"/>
      <c r="Q58" s="117">
        <f t="shared" si="7"/>
        <v>5</v>
      </c>
      <c r="R58" s="118" t="s">
        <v>17</v>
      </c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 t="s">
        <v>17</v>
      </c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>
        <v>8.3333333333333329E-2</v>
      </c>
      <c r="O59" s="120"/>
      <c r="P59" s="121"/>
      <c r="Q59" s="117">
        <f t="shared" si="7"/>
        <v>6</v>
      </c>
      <c r="R59" s="118" t="s">
        <v>17</v>
      </c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 t="s">
        <v>17</v>
      </c>
      <c r="D60" s="119"/>
      <c r="E60" s="118"/>
      <c r="F60" s="121"/>
      <c r="G60" s="117">
        <f t="shared" si="5"/>
        <v>2</v>
      </c>
      <c r="H60" s="118"/>
      <c r="I60" s="119">
        <v>8.3333333333333329E-2</v>
      </c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/>
      <c r="S60" s="119">
        <v>8.3333333333333329E-2</v>
      </c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 t="s">
        <v>27</v>
      </c>
      <c r="D61" s="119"/>
      <c r="E61" s="118"/>
      <c r="F61" s="121"/>
      <c r="G61" s="117">
        <f t="shared" si="5"/>
        <v>3</v>
      </c>
      <c r="H61" s="118"/>
      <c r="I61" s="119">
        <v>8.3333333333333329E-2</v>
      </c>
      <c r="J61" s="120"/>
      <c r="K61" s="121"/>
      <c r="L61" s="117">
        <f t="shared" si="6"/>
        <v>5</v>
      </c>
      <c r="M61" s="118"/>
      <c r="N61" s="119">
        <v>8.3333333333333329E-2</v>
      </c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>
        <v>8.3333333333333329E-2</v>
      </c>
      <c r="O62" s="118"/>
      <c r="P62" s="121"/>
      <c r="Q62" s="117">
        <f t="shared" si="7"/>
        <v>2</v>
      </c>
      <c r="R62" s="118" t="s">
        <v>17</v>
      </c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>
        <v>8.3333333333333329E-2</v>
      </c>
      <c r="E63" s="120"/>
      <c r="F63" s="121"/>
      <c r="G63" s="117">
        <f t="shared" si="5"/>
        <v>5</v>
      </c>
      <c r="H63" s="118" t="s">
        <v>17</v>
      </c>
      <c r="I63" s="119"/>
      <c r="J63" s="120"/>
      <c r="K63" s="121"/>
      <c r="L63" s="117">
        <f t="shared" si="6"/>
        <v>7</v>
      </c>
      <c r="M63" s="118"/>
      <c r="N63" s="119">
        <v>8.3333333333333329E-2</v>
      </c>
      <c r="O63" s="118"/>
      <c r="P63" s="121"/>
      <c r="Q63" s="117">
        <f t="shared" si="7"/>
        <v>3</v>
      </c>
      <c r="R63" s="118" t="s">
        <v>17</v>
      </c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>
        <v>8.3333333333333329E-2</v>
      </c>
      <c r="E64" s="120"/>
      <c r="F64" s="121"/>
      <c r="G64" s="117">
        <f t="shared" si="5"/>
        <v>6</v>
      </c>
      <c r="H64" s="118" t="s">
        <v>17</v>
      </c>
      <c r="I64" s="119"/>
      <c r="J64" s="118"/>
      <c r="K64" s="121"/>
      <c r="L64" s="117">
        <f t="shared" si="6"/>
        <v>1</v>
      </c>
      <c r="M64" s="118" t="s">
        <v>27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 t="s">
        <v>27</v>
      </c>
      <c r="I65" s="119"/>
      <c r="J65" s="118"/>
      <c r="K65" s="121"/>
      <c r="L65" s="117">
        <f t="shared" si="6"/>
        <v>2</v>
      </c>
      <c r="M65" s="118"/>
      <c r="N65" s="119">
        <v>8.3333333333333329E-2</v>
      </c>
      <c r="O65" s="120"/>
      <c r="P65" s="121"/>
      <c r="Q65" s="117">
        <f t="shared" si="7"/>
        <v>5</v>
      </c>
      <c r="R65" s="118"/>
      <c r="S65" s="119">
        <v>6.25E-2</v>
      </c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>
        <v>8.3333333333333329E-2</v>
      </c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>
        <v>8.3333333333333329E-2</v>
      </c>
      <c r="O66" s="120"/>
      <c r="P66" s="121"/>
      <c r="Q66" s="117">
        <f t="shared" si="7"/>
        <v>6</v>
      </c>
      <c r="R66" s="118"/>
      <c r="S66" s="119">
        <v>6.25E-2</v>
      </c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>
        <v>8.3333333333333329E-2</v>
      </c>
      <c r="E67" s="118"/>
      <c r="F67" s="121"/>
      <c r="G67" s="117">
        <f t="shared" si="5"/>
        <v>2</v>
      </c>
      <c r="H67" s="118" t="s">
        <v>17</v>
      </c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>
        <v>8.3333333333333329E-2</v>
      </c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>
        <v>0.125</v>
      </c>
      <c r="E68" s="118"/>
      <c r="F68" s="121"/>
      <c r="G68" s="117">
        <f t="shared" si="5"/>
        <v>3</v>
      </c>
      <c r="H68" s="118" t="s">
        <v>17</v>
      </c>
      <c r="I68" s="119"/>
      <c r="J68" s="120"/>
      <c r="K68" s="121"/>
      <c r="L68" s="117">
        <f t="shared" si="6"/>
        <v>5</v>
      </c>
      <c r="M68" s="118"/>
      <c r="N68" s="119">
        <v>8.3333333333333329E-2</v>
      </c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>
        <v>8.3333333333333329E-2</v>
      </c>
      <c r="O69" s="118"/>
      <c r="P69" s="121"/>
      <c r="Q69" s="117">
        <f t="shared" si="7"/>
        <v>2</v>
      </c>
      <c r="R69" s="118"/>
      <c r="S69" s="119">
        <v>6.25E-2</v>
      </c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>
        <v>8.3333333333333329E-2</v>
      </c>
      <c r="E70" s="120"/>
      <c r="F70" s="121"/>
      <c r="G70" s="117">
        <f t="shared" si="5"/>
        <v>5</v>
      </c>
      <c r="H70" s="118" t="s">
        <v>17</v>
      </c>
      <c r="I70" s="119"/>
      <c r="J70" s="120"/>
      <c r="K70" s="121"/>
      <c r="L70" s="117">
        <f t="shared" si="6"/>
        <v>7</v>
      </c>
      <c r="M70" s="118"/>
      <c r="N70" s="119">
        <v>8.3333333333333329E-2</v>
      </c>
      <c r="O70" s="118"/>
      <c r="P70" s="121"/>
      <c r="Q70" s="117">
        <f t="shared" si="7"/>
        <v>3</v>
      </c>
      <c r="R70" s="118"/>
      <c r="S70" s="119">
        <v>6.25E-2</v>
      </c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>
        <v>8.3333333333333329E-2</v>
      </c>
      <c r="E71" s="120"/>
      <c r="F71" s="121"/>
      <c r="G71" s="117">
        <f t="shared" si="5"/>
        <v>6</v>
      </c>
      <c r="H71" s="118"/>
      <c r="I71" s="119">
        <v>8.3333333333333329E-2</v>
      </c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>
        <v>8.3333333333333329E-2</v>
      </c>
      <c r="J72" s="118"/>
      <c r="K72" s="121"/>
      <c r="L72" s="117">
        <f t="shared" si="6"/>
        <v>2</v>
      </c>
      <c r="M72" s="118"/>
      <c r="N72" s="119">
        <v>8.3333333333333329E-2</v>
      </c>
      <c r="O72" s="118"/>
      <c r="P72" s="121"/>
      <c r="Q72" s="117">
        <f t="shared" si="7"/>
        <v>5</v>
      </c>
      <c r="R72" s="118"/>
      <c r="S72" s="119">
        <v>6.25E-2</v>
      </c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>
        <v>8.3333333333333329E-2</v>
      </c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>
        <v>8.3333333333333329E-2</v>
      </c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9</v>
      </c>
      <c r="D79" s="104">
        <f>SUM(D80:D110)</f>
        <v>1.4375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9</v>
      </c>
      <c r="I79" s="104">
        <f>SUM(I80:I110)</f>
        <v>1.3749999999999998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14</v>
      </c>
      <c r="N79" s="104">
        <f>SUM(N80:N110)</f>
        <v>1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9</v>
      </c>
      <c r="S79" s="104">
        <f>SUM(S80:S110)</f>
        <v>1.7291666666666663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>
        <v>6.25E-2</v>
      </c>
      <c r="E80" s="109"/>
      <c r="F80" s="110"/>
      <c r="G80" s="106">
        <f>WEEKDAY(IF(MONTH(G$39)-MONTH(G$39)=0,G76,""),1)</f>
        <v>2</v>
      </c>
      <c r="H80" s="111"/>
      <c r="I80" s="112">
        <v>6.25E-2</v>
      </c>
      <c r="J80" s="111"/>
      <c r="K80" s="113"/>
      <c r="L80" s="106">
        <f>WEEKDAY(IF(MONTH(L$39)-MONTH(L$39)=0,L76,""),1)</f>
        <v>5</v>
      </c>
      <c r="M80" s="111"/>
      <c r="N80" s="112">
        <v>6.25E-2</v>
      </c>
      <c r="O80" s="114"/>
      <c r="P80" s="113"/>
      <c r="Q80" s="106">
        <f>WEEKDAY(IF(MONTH(Q$39)-MONTH(Q$39)=0,Q76,""),1)</f>
        <v>6</v>
      </c>
      <c r="R80" s="111"/>
      <c r="S80" s="112">
        <v>6.25E-2</v>
      </c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>
        <v>0.125</v>
      </c>
      <c r="E81" s="120"/>
      <c r="F81" s="121"/>
      <c r="G81" s="117">
        <f>IF(G80="","",IF(MONTH(G$39)-MONTH(G$39+$A80)=0,WEEKDAY(G80+1,1),""))</f>
        <v>3</v>
      </c>
      <c r="H81" s="118"/>
      <c r="I81" s="119">
        <v>6.25E-2</v>
      </c>
      <c r="J81" s="118"/>
      <c r="K81" s="121"/>
      <c r="L81" s="117">
        <f>IF(L80="","",IF(MONTH(L$39)-MONTH(L$39+$A80)=0,WEEKDAY(L80+1,1),""))</f>
        <v>6</v>
      </c>
      <c r="M81" s="118"/>
      <c r="N81" s="119">
        <v>6.25E-2</v>
      </c>
      <c r="O81" s="120"/>
      <c r="P81" s="121"/>
      <c r="Q81" s="117">
        <f>IF(Q80="","",IF(MONTH(Q$39)-MONTH(Q$39+$A80)=0,WEEKDAY(Q80+1,1),""))</f>
        <v>7</v>
      </c>
      <c r="R81" s="118"/>
      <c r="S81" s="119">
        <v>8.3333333333333329E-2</v>
      </c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>
        <v>8.3333333333333329E-2</v>
      </c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>
        <v>6.25E-2</v>
      </c>
      <c r="E83" s="118"/>
      <c r="F83" s="121"/>
      <c r="G83" s="117">
        <f t="shared" si="9"/>
        <v>5</v>
      </c>
      <c r="H83" s="118"/>
      <c r="I83" s="119">
        <v>6.25E-2</v>
      </c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>
        <v>6.25E-2</v>
      </c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>
        <v>6.25E-2</v>
      </c>
      <c r="E84" s="118"/>
      <c r="F84" s="121"/>
      <c r="G84" s="117">
        <f t="shared" si="9"/>
        <v>6</v>
      </c>
      <c r="H84" s="118"/>
      <c r="I84" s="119">
        <v>6.25E-2</v>
      </c>
      <c r="J84" s="120"/>
      <c r="K84" s="121"/>
      <c r="L84" s="117">
        <f t="shared" si="10"/>
        <v>2</v>
      </c>
      <c r="M84" s="118"/>
      <c r="N84" s="119">
        <v>6.25E-2</v>
      </c>
      <c r="O84" s="120"/>
      <c r="P84" s="121"/>
      <c r="Q84" s="117">
        <f t="shared" si="11"/>
        <v>3</v>
      </c>
      <c r="R84" s="118"/>
      <c r="S84" s="119">
        <v>6.25E-2</v>
      </c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>
        <v>8.3333333333333329E-2</v>
      </c>
      <c r="J85" s="120"/>
      <c r="K85" s="121"/>
      <c r="L85" s="117">
        <f t="shared" si="10"/>
        <v>3</v>
      </c>
      <c r="M85" s="118"/>
      <c r="N85" s="119">
        <v>6.25E-2</v>
      </c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>
        <v>6.25E-2</v>
      </c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>
        <v>6.25E-2</v>
      </c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>
        <v>6.25E-2</v>
      </c>
      <c r="E87" s="120"/>
      <c r="F87" s="121"/>
      <c r="G87" s="117">
        <f t="shared" si="9"/>
        <v>2</v>
      </c>
      <c r="H87" s="118"/>
      <c r="I87" s="119">
        <v>6.25E-2</v>
      </c>
      <c r="J87" s="118"/>
      <c r="K87" s="121"/>
      <c r="L87" s="117">
        <f t="shared" si="10"/>
        <v>5</v>
      </c>
      <c r="M87" s="118"/>
      <c r="N87" s="119">
        <v>6.25E-2</v>
      </c>
      <c r="O87" s="120"/>
      <c r="P87" s="121"/>
      <c r="Q87" s="117">
        <f t="shared" si="11"/>
        <v>6</v>
      </c>
      <c r="R87" s="118"/>
      <c r="S87" s="119">
        <v>6.25E-2</v>
      </c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>
        <v>8.3333333333333329E-2</v>
      </c>
      <c r="E88" s="120"/>
      <c r="F88" s="121"/>
      <c r="G88" s="117">
        <f t="shared" si="9"/>
        <v>3</v>
      </c>
      <c r="H88" s="118"/>
      <c r="I88" s="119">
        <v>6.25E-2</v>
      </c>
      <c r="J88" s="118"/>
      <c r="K88" s="121"/>
      <c r="L88" s="117">
        <f t="shared" si="10"/>
        <v>6</v>
      </c>
      <c r="M88" s="118"/>
      <c r="N88" s="119">
        <v>6.25E-2</v>
      </c>
      <c r="O88" s="120"/>
      <c r="P88" s="121"/>
      <c r="Q88" s="117">
        <f t="shared" si="11"/>
        <v>7</v>
      </c>
      <c r="R88" s="118"/>
      <c r="S88" s="119">
        <v>8.3333333333333329E-2</v>
      </c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27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>
        <v>8.3333333333333329E-2</v>
      </c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>
        <v>6.25E-2</v>
      </c>
      <c r="E90" s="118"/>
      <c r="F90" s="121"/>
      <c r="G90" s="117">
        <f t="shared" si="9"/>
        <v>5</v>
      </c>
      <c r="H90" s="118"/>
      <c r="I90" s="119">
        <v>6.25E-2</v>
      </c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>
        <v>8.3333333333333329E-2</v>
      </c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>
        <v>6.25E-2</v>
      </c>
      <c r="E91" s="118"/>
      <c r="F91" s="121"/>
      <c r="G91" s="117">
        <f t="shared" si="9"/>
        <v>6</v>
      </c>
      <c r="H91" s="118"/>
      <c r="I91" s="119">
        <v>6.25E-2</v>
      </c>
      <c r="J91" s="120"/>
      <c r="K91" s="121"/>
      <c r="L91" s="117">
        <f t="shared" si="10"/>
        <v>2</v>
      </c>
      <c r="M91" s="118"/>
      <c r="N91" s="119">
        <v>6.25E-2</v>
      </c>
      <c r="O91" s="120"/>
      <c r="P91" s="121"/>
      <c r="Q91" s="117">
        <f t="shared" si="11"/>
        <v>3</v>
      </c>
      <c r="R91" s="118"/>
      <c r="S91" s="119">
        <v>8.3333333333333329E-2</v>
      </c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 t="s">
        <v>27</v>
      </c>
      <c r="I92" s="119"/>
      <c r="J92" s="120"/>
      <c r="K92" s="121"/>
      <c r="L92" s="117">
        <f t="shared" si="10"/>
        <v>3</v>
      </c>
      <c r="M92" s="118"/>
      <c r="N92" s="119">
        <v>6.25E-2</v>
      </c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>
        <v>6.25E-2</v>
      </c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>
        <v>8.3333333333333329E-2</v>
      </c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>
        <v>6.25E-2</v>
      </c>
      <c r="E94" s="120"/>
      <c r="F94" s="121"/>
      <c r="G94" s="117">
        <f t="shared" si="9"/>
        <v>2</v>
      </c>
      <c r="H94" s="118"/>
      <c r="I94" s="119">
        <v>6.25E-2</v>
      </c>
      <c r="J94" s="118"/>
      <c r="K94" s="121"/>
      <c r="L94" s="117">
        <f t="shared" si="10"/>
        <v>5</v>
      </c>
      <c r="M94" s="118"/>
      <c r="N94" s="119">
        <v>6.25E-2</v>
      </c>
      <c r="O94" s="120"/>
      <c r="P94" s="121"/>
      <c r="Q94" s="117">
        <f t="shared" si="11"/>
        <v>6</v>
      </c>
      <c r="R94" s="118"/>
      <c r="S94" s="119">
        <v>8.3333333333333329E-2</v>
      </c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>
        <v>8.3333333333333329E-2</v>
      </c>
      <c r="E95" s="120"/>
      <c r="F95" s="121"/>
      <c r="G95" s="117">
        <f t="shared" si="9"/>
        <v>3</v>
      </c>
      <c r="H95" s="118"/>
      <c r="I95" s="119">
        <v>6.25E-2</v>
      </c>
      <c r="J95" s="118"/>
      <c r="K95" s="121"/>
      <c r="L95" s="117">
        <f t="shared" si="10"/>
        <v>6</v>
      </c>
      <c r="M95" s="118"/>
      <c r="N95" s="119">
        <v>6.25E-2</v>
      </c>
      <c r="O95" s="120"/>
      <c r="P95" s="121"/>
      <c r="Q95" s="117">
        <f t="shared" si="11"/>
        <v>7</v>
      </c>
      <c r="R95" s="118"/>
      <c r="S95" s="119">
        <v>8.3333333333333329E-2</v>
      </c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>
        <v>8.3333333333333329E-2</v>
      </c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>
        <v>6.25E-2</v>
      </c>
      <c r="E97" s="118"/>
      <c r="F97" s="121"/>
      <c r="G97" s="117">
        <f t="shared" si="9"/>
        <v>5</v>
      </c>
      <c r="H97" s="118"/>
      <c r="I97" s="119">
        <v>6.25E-2</v>
      </c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>
        <v>8.3333333333333329E-2</v>
      </c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>
        <v>6.25E-2</v>
      </c>
      <c r="E98" s="118"/>
      <c r="F98" s="121"/>
      <c r="G98" s="117">
        <f t="shared" si="9"/>
        <v>6</v>
      </c>
      <c r="H98" s="118"/>
      <c r="I98" s="119">
        <v>6.25E-2</v>
      </c>
      <c r="J98" s="120"/>
      <c r="K98" s="121"/>
      <c r="L98" s="117">
        <f t="shared" si="10"/>
        <v>2</v>
      </c>
      <c r="M98" s="118" t="s">
        <v>17</v>
      </c>
      <c r="N98" s="119"/>
      <c r="O98" s="120"/>
      <c r="P98" s="121"/>
      <c r="Q98" s="117">
        <f t="shared" si="11"/>
        <v>3</v>
      </c>
      <c r="R98" s="118"/>
      <c r="S98" s="119">
        <v>8.3333333333333329E-2</v>
      </c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>
        <v>8.3333333333333329E-2</v>
      </c>
      <c r="J99" s="120"/>
      <c r="K99" s="121"/>
      <c r="L99" s="117">
        <f t="shared" si="10"/>
        <v>3</v>
      </c>
      <c r="M99" s="118" t="s">
        <v>17</v>
      </c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>
        <v>6.25E-2</v>
      </c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>
        <v>8.3333333333333329E-2</v>
      </c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>
        <v>6.25E-2</v>
      </c>
      <c r="E101" s="120"/>
      <c r="F101" s="121"/>
      <c r="G101" s="117">
        <f t="shared" si="9"/>
        <v>2</v>
      </c>
      <c r="H101" s="118"/>
      <c r="I101" s="119">
        <v>6.25E-2</v>
      </c>
      <c r="J101" s="118"/>
      <c r="K101" s="121"/>
      <c r="L101" s="117">
        <f t="shared" si="10"/>
        <v>5</v>
      </c>
      <c r="M101" s="118" t="s">
        <v>17</v>
      </c>
      <c r="N101" s="119"/>
      <c r="O101" s="120"/>
      <c r="P101" s="121"/>
      <c r="Q101" s="117">
        <f t="shared" si="11"/>
        <v>6</v>
      </c>
      <c r="R101" s="118"/>
      <c r="S101" s="119">
        <v>8.3333333333333329E-2</v>
      </c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>
        <v>8.3333333333333329E-2</v>
      </c>
      <c r="E102" s="120"/>
      <c r="F102" s="121"/>
      <c r="G102" s="117">
        <f t="shared" si="9"/>
        <v>3</v>
      </c>
      <c r="H102" s="118"/>
      <c r="I102" s="119">
        <v>6.25E-2</v>
      </c>
      <c r="J102" s="118"/>
      <c r="K102" s="121"/>
      <c r="L102" s="117">
        <f t="shared" si="10"/>
        <v>6</v>
      </c>
      <c r="M102" s="118" t="s">
        <v>17</v>
      </c>
      <c r="N102" s="119"/>
      <c r="O102" s="120"/>
      <c r="P102" s="121"/>
      <c r="Q102" s="117">
        <f t="shared" si="11"/>
        <v>7</v>
      </c>
      <c r="R102" s="118"/>
      <c r="S102" s="119">
        <v>8.3333333333333329E-2</v>
      </c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>
        <v>6.25E-2</v>
      </c>
      <c r="E104" s="118"/>
      <c r="F104" s="121"/>
      <c r="G104" s="117">
        <f t="shared" si="9"/>
        <v>5</v>
      </c>
      <c r="H104" s="118"/>
      <c r="I104" s="119">
        <v>6.25E-2</v>
      </c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>
        <v>8.3333333333333329E-2</v>
      </c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>
        <v>6.25E-2</v>
      </c>
      <c r="E105" s="118"/>
      <c r="F105" s="121"/>
      <c r="G105" s="117">
        <f t="shared" si="9"/>
        <v>6</v>
      </c>
      <c r="H105" s="118"/>
      <c r="I105" s="119">
        <v>6.25E-2</v>
      </c>
      <c r="J105" s="120"/>
      <c r="K105" s="121"/>
      <c r="L105" s="117">
        <f t="shared" si="10"/>
        <v>2</v>
      </c>
      <c r="M105" s="118" t="s">
        <v>17</v>
      </c>
      <c r="N105" s="119"/>
      <c r="O105" s="120"/>
      <c r="P105" s="121"/>
      <c r="Q105" s="117">
        <f t="shared" si="11"/>
        <v>3</v>
      </c>
      <c r="R105" s="123"/>
      <c r="S105" s="124">
        <v>8.3333333333333329E-2</v>
      </c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>
        <v>8.3333333333333329E-2</v>
      </c>
      <c r="J106" s="120"/>
      <c r="K106" s="121"/>
      <c r="L106" s="117">
        <f t="shared" si="10"/>
        <v>3</v>
      </c>
      <c r="M106" s="118" t="s">
        <v>17</v>
      </c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>
        <v>6.25E-2</v>
      </c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/>
      <c r="N107" s="119">
        <v>6.25E-2</v>
      </c>
      <c r="O107" s="118"/>
      <c r="P107" s="121"/>
      <c r="Q107" s="117">
        <f t="shared" si="11"/>
        <v>5</v>
      </c>
      <c r="R107" s="118"/>
      <c r="S107" s="119">
        <v>8.3333333333333329E-2</v>
      </c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19">
        <v>6.25E-2</v>
      </c>
      <c r="E108" s="120"/>
      <c r="F108" s="121"/>
      <c r="G108" s="117">
        <f t="shared" si="9"/>
        <v>2</v>
      </c>
      <c r="H108" s="118"/>
      <c r="I108" s="119">
        <v>6.25E-2</v>
      </c>
      <c r="J108" s="118"/>
      <c r="K108" s="121"/>
      <c r="L108" s="117">
        <f t="shared" si="10"/>
        <v>5</v>
      </c>
      <c r="M108" s="123"/>
      <c r="N108" s="124">
        <v>6.25E-2</v>
      </c>
      <c r="O108" s="125"/>
      <c r="P108" s="127"/>
      <c r="Q108" s="117">
        <f t="shared" si="11"/>
        <v>6</v>
      </c>
      <c r="R108" s="118"/>
      <c r="S108" s="119">
        <v>8.3333333333333329E-2</v>
      </c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/>
      <c r="I109" s="119">
        <v>6.25E-2</v>
      </c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>
        <v>8.3333333333333329E-2</v>
      </c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 t="s">
        <v>17</v>
      </c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 t="s">
        <v>17</v>
      </c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113" priority="71" operator="containsText" text="大会等">
      <formula>NOT(ISERROR(SEARCH("大会等",C6)))</formula>
    </cfRule>
    <cfRule type="containsText" dxfId="112" priority="88" operator="containsText" text="休養日">
      <formula>NOT(ISERROR(SEARCH("休養日",C6)))</formula>
    </cfRule>
  </conditionalFormatting>
  <conditionalFormatting sqref="C43:C75">
    <cfRule type="containsText" dxfId="111" priority="8" operator="containsText" text="大会等">
      <formula>NOT(ISERROR(SEARCH("大会等",C43)))</formula>
    </cfRule>
    <cfRule type="containsText" dxfId="110" priority="23" operator="containsText" text="休養日">
      <formula>NOT(ISERROR(SEARCH("休養日",C43)))</formula>
    </cfRule>
  </conditionalFormatting>
  <conditionalFormatting sqref="C80:C110">
    <cfRule type="containsText" dxfId="109" priority="38" operator="containsText" text="休養日">
      <formula>NOT(ISERROR(SEARCH("休養日",C80)))</formula>
    </cfRule>
    <cfRule type="containsText" dxfId="108" priority="29" operator="containsText" text="大会等">
      <formula>NOT(ISERROR(SEARCH("大会等",C80)))</formula>
    </cfRule>
  </conditionalFormatting>
  <conditionalFormatting sqref="C6:F38">
    <cfRule type="expression" dxfId="107" priority="75">
      <formula>OR($B6=7,$B6=1)</formula>
    </cfRule>
  </conditionalFormatting>
  <conditionalFormatting sqref="C43:F110">
    <cfRule type="expression" dxfId="106" priority="44">
      <formula>OR($B43=7,$B43=1)</formula>
    </cfRule>
  </conditionalFormatting>
  <conditionalFormatting sqref="C74:F75">
    <cfRule type="expression" dxfId="105" priority="12">
      <formula>OR($B74=7,$B74=1)</formula>
    </cfRule>
  </conditionalFormatting>
  <conditionalFormatting sqref="E5:E38">
    <cfRule type="containsText" dxfId="104" priority="70" operator="containsText" text="大会等">
      <formula>NOT(ISERROR(SEARCH("大会等",E5)))</formula>
    </cfRule>
  </conditionalFormatting>
  <conditionalFormatting sqref="E6:E38">
    <cfRule type="containsText" dxfId="103" priority="85" operator="containsText" text="休養日">
      <formula>NOT(ISERROR(SEARCH("休養日",E6)))</formula>
    </cfRule>
  </conditionalFormatting>
  <conditionalFormatting sqref="E43:E75">
    <cfRule type="containsText" dxfId="102" priority="7" operator="containsText" text="大会等">
      <formula>NOT(ISERROR(SEARCH("大会等",E43)))</formula>
    </cfRule>
    <cfRule type="containsText" dxfId="101" priority="20" operator="containsText" text="休養日">
      <formula>NOT(ISERROR(SEARCH("休養日",E43)))</formula>
    </cfRule>
  </conditionalFormatting>
  <conditionalFormatting sqref="E80:E110">
    <cfRule type="containsText" dxfId="100" priority="28" operator="containsText" text="大会等">
      <formula>NOT(ISERROR(SEARCH("大会等",E80)))</formula>
    </cfRule>
    <cfRule type="containsText" dxfId="99" priority="35" operator="containsText" text="休養日">
      <formula>NOT(ISERROR(SEARCH("休養日",E80)))</formula>
    </cfRule>
  </conditionalFormatting>
  <conditionalFormatting sqref="H6:H38">
    <cfRule type="containsText" dxfId="98" priority="69" operator="containsText" text="大会等">
      <formula>NOT(ISERROR(SEARCH("大会等",H6)))</formula>
    </cfRule>
    <cfRule type="containsText" dxfId="97" priority="84" operator="containsText" text="休養日">
      <formula>NOT(ISERROR(SEARCH("休養日",H6)))</formula>
    </cfRule>
  </conditionalFormatting>
  <conditionalFormatting sqref="H43:H75">
    <cfRule type="containsText" dxfId="96" priority="6" operator="containsText" text="大会等">
      <formula>NOT(ISERROR(SEARCH("大会等",H43)))</formula>
    </cfRule>
    <cfRule type="containsText" dxfId="95" priority="19" operator="containsText" text="休養日">
      <formula>NOT(ISERROR(SEARCH("休養日",H43)))</formula>
    </cfRule>
  </conditionalFormatting>
  <conditionalFormatting sqref="H80:H110">
    <cfRule type="containsText" dxfId="94" priority="27" operator="containsText" text="大会等">
      <formula>NOT(ISERROR(SEARCH("大会等",H80)))</formula>
    </cfRule>
    <cfRule type="containsText" dxfId="93" priority="34" operator="containsText" text="休養日">
      <formula>NOT(ISERROR(SEARCH("休養日",H80)))</formula>
    </cfRule>
  </conditionalFormatting>
  <conditionalFormatting sqref="H6:K38">
    <cfRule type="expression" dxfId="92" priority="74">
      <formula>OR($G6=7,$G6=1)</formula>
    </cfRule>
  </conditionalFormatting>
  <conditionalFormatting sqref="H43:K110">
    <cfRule type="expression" dxfId="91" priority="43">
      <formula>OR($G43=7,$G43=1)</formula>
    </cfRule>
  </conditionalFormatting>
  <conditionalFormatting sqref="H74:K75">
    <cfRule type="expression" dxfId="90" priority="11">
      <formula>OR($G74=7,$G74=1)</formula>
    </cfRule>
  </conditionalFormatting>
  <conditionalFormatting sqref="J6:J38">
    <cfRule type="containsText" dxfId="89" priority="68" operator="containsText" text="大会等">
      <formula>NOT(ISERROR(SEARCH("大会等",J6)))</formula>
    </cfRule>
    <cfRule type="containsText" dxfId="88" priority="83" operator="containsText" text="休養日">
      <formula>NOT(ISERROR(SEARCH("休養日",J6)))</formula>
    </cfRule>
  </conditionalFormatting>
  <conditionalFormatting sqref="J43:J75">
    <cfRule type="containsText" dxfId="87" priority="5" operator="containsText" text="大会等">
      <formula>NOT(ISERROR(SEARCH("大会等",J43)))</formula>
    </cfRule>
    <cfRule type="containsText" dxfId="86" priority="18" operator="containsText" text="休養日">
      <formula>NOT(ISERROR(SEARCH("休養日",J43)))</formula>
    </cfRule>
  </conditionalFormatting>
  <conditionalFormatting sqref="J80:J110">
    <cfRule type="containsText" dxfId="85" priority="26" operator="containsText" text="大会等">
      <formula>NOT(ISERROR(SEARCH("大会等",J80)))</formula>
    </cfRule>
    <cfRule type="containsText" dxfId="84" priority="33" operator="containsText" text="休養日">
      <formula>NOT(ISERROR(SEARCH("休養日",J80)))</formula>
    </cfRule>
  </conditionalFormatting>
  <conditionalFormatting sqref="M6:M38">
    <cfRule type="containsText" dxfId="83" priority="50" operator="containsText" text="大会等">
      <formula>NOT(ISERROR(SEARCH("大会等",M6)))</formula>
    </cfRule>
  </conditionalFormatting>
  <conditionalFormatting sqref="M43:M75">
    <cfRule type="containsText" dxfId="82" priority="4" operator="containsText" text="大会等">
      <formula>NOT(ISERROR(SEARCH("大会等",M43)))</formula>
    </cfRule>
  </conditionalFormatting>
  <conditionalFormatting sqref="M80:M110">
    <cfRule type="containsText" dxfId="81" priority="25" operator="containsText" text="大会等">
      <formula>NOT(ISERROR(SEARCH("大会等",M80)))</formula>
    </cfRule>
  </conditionalFormatting>
  <conditionalFormatting sqref="M6:O73">
    <cfRule type="containsText" dxfId="80" priority="57" operator="containsText" text="休養日">
      <formula>NOT(ISERROR(SEARCH("休養日",M6)))</formula>
    </cfRule>
  </conditionalFormatting>
  <conditionalFormatting sqref="M74:O75">
    <cfRule type="containsText" dxfId="79" priority="15" operator="containsText" text="休養日">
      <formula>NOT(ISERROR(SEARCH("休養日",M74)))</formula>
    </cfRule>
  </conditionalFormatting>
  <conditionalFormatting sqref="M80:O110">
    <cfRule type="containsText" dxfId="78" priority="30" operator="containsText" text="休養日">
      <formula>NOT(ISERROR(SEARCH("休養日",M80)))</formula>
    </cfRule>
  </conditionalFormatting>
  <conditionalFormatting sqref="M6:P38">
    <cfRule type="expression" dxfId="77" priority="73">
      <formula>OR($L6=7,$L6=1)</formula>
    </cfRule>
  </conditionalFormatting>
  <conditionalFormatting sqref="M43:P110">
    <cfRule type="expression" dxfId="76" priority="42">
      <formula>OR($L43=7,$L43=1)</formula>
    </cfRule>
  </conditionalFormatting>
  <conditionalFormatting sqref="M74:P75">
    <cfRule type="expression" dxfId="75" priority="10">
      <formula>OR($L74=7,$L74=1)</formula>
    </cfRule>
  </conditionalFormatting>
  <conditionalFormatting sqref="O6:O38">
    <cfRule type="containsText" dxfId="74" priority="49" operator="containsText" text="大会等">
      <formula>NOT(ISERROR(SEARCH("大会等",O6)))</formula>
    </cfRule>
  </conditionalFormatting>
  <conditionalFormatting sqref="O43:O75">
    <cfRule type="containsText" dxfId="73" priority="3" operator="containsText" text="大会等">
      <formula>NOT(ISERROR(SEARCH("大会等",O43)))</formula>
    </cfRule>
  </conditionalFormatting>
  <conditionalFormatting sqref="O80:O110">
    <cfRule type="containsText" dxfId="72" priority="24" operator="containsText" text="大会等">
      <formula>NOT(ISERROR(SEARCH("大会等",O80)))</formula>
    </cfRule>
  </conditionalFormatting>
  <conditionalFormatting sqref="R6:R38">
    <cfRule type="containsText" dxfId="71" priority="48" operator="containsText" text="大会等">
      <formula>NOT(ISERROR(SEARCH("大会等",R6)))</formula>
    </cfRule>
    <cfRule type="containsText" dxfId="70" priority="79" operator="containsText" text="休養日">
      <formula>NOT(ISERROR(SEARCH("休養日",R6)))</formula>
    </cfRule>
  </conditionalFormatting>
  <conditionalFormatting sqref="R43:R75">
    <cfRule type="containsText" dxfId="69" priority="2" operator="containsText" text="大会等">
      <formula>NOT(ISERROR(SEARCH("大会等",R43)))</formula>
    </cfRule>
  </conditionalFormatting>
  <conditionalFormatting sqref="R43:R110">
    <cfRule type="containsText" dxfId="68" priority="46" operator="containsText" text="休養日">
      <formula>NOT(ISERROR(SEARCH("休養日",R43)))</formula>
    </cfRule>
  </conditionalFormatting>
  <conditionalFormatting sqref="R74:R75">
    <cfRule type="containsText" dxfId="67" priority="14" operator="containsText" text="休養日">
      <formula>NOT(ISERROR(SEARCH("休養日",R74)))</formula>
    </cfRule>
  </conditionalFormatting>
  <conditionalFormatting sqref="R80:R110">
    <cfRule type="containsText" dxfId="66" priority="40" operator="containsText" text="大会等">
      <formula>NOT(ISERROR(SEARCH("大会等",R80)))</formula>
    </cfRule>
  </conditionalFormatting>
  <conditionalFormatting sqref="R43:U73 R6:U38">
    <cfRule type="expression" dxfId="65" priority="72">
      <formula>OR($Q6=7,$Q6=1)</formula>
    </cfRule>
  </conditionalFormatting>
  <conditionalFormatting sqref="R74:U75">
    <cfRule type="expression" dxfId="64" priority="9">
      <formula>OR($Q74=7,$Q74=1)</formula>
    </cfRule>
  </conditionalFormatting>
  <conditionalFormatting sqref="R80:U110">
    <cfRule type="expression" dxfId="63" priority="41">
      <formula>OR($Q80=7,$Q80=1)</formula>
    </cfRule>
  </conditionalFormatting>
  <conditionalFormatting sqref="T6:T38">
    <cfRule type="containsText" dxfId="62" priority="47" operator="containsText" text="大会等">
      <formula>NOT(ISERROR(SEARCH("大会等",T6)))</formula>
    </cfRule>
    <cfRule type="containsText" dxfId="61" priority="78" operator="containsText" text="休養日">
      <formula>NOT(ISERROR(SEARCH("休養日",T6)))</formula>
    </cfRule>
  </conditionalFormatting>
  <conditionalFormatting sqref="T43:T73">
    <cfRule type="containsText" dxfId="60" priority="66" operator="containsText" text="大会等">
      <formula>NOT(ISERROR(SEARCH("大会等",T43)))</formula>
    </cfRule>
  </conditionalFormatting>
  <conditionalFormatting sqref="T43:T110">
    <cfRule type="containsText" dxfId="59" priority="13" operator="containsText" text="休養日">
      <formula>NOT(ISERROR(SEARCH("休養日",T43)))</formula>
    </cfRule>
  </conditionalFormatting>
  <conditionalFormatting sqref="T74:T75">
    <cfRule type="containsText" dxfId="58" priority="1" operator="containsText" text="大会等">
      <formula>NOT(ISERROR(SEARCH("大会等",T74)))</formula>
    </cfRule>
  </conditionalFormatting>
  <conditionalFormatting sqref="T80:T110">
    <cfRule type="containsText" dxfId="57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A155566F-8EE5-4729-953F-A846C78BD37C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19"/>
  <sheetViews>
    <sheetView showZeros="0" view="pageBreakPreview" zoomScale="115" zoomScaleNormal="80" zoomScaleSheetLayoutView="115" workbookViewId="0">
      <selection activeCell="F9" sqref="F9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66</v>
      </c>
      <c r="B1" s="179"/>
      <c r="C1" s="179"/>
      <c r="D1" s="179"/>
      <c r="E1" s="179"/>
      <c r="F1" s="4" t="s">
        <v>2</v>
      </c>
      <c r="G1" s="4"/>
      <c r="H1" s="5" t="s">
        <v>3</v>
      </c>
      <c r="I1" s="180"/>
      <c r="J1" s="180"/>
      <c r="K1" s="4" t="s">
        <v>67</v>
      </c>
    </row>
    <row r="2" spans="1:47" s="2" customFormat="1" ht="22.5" customHeight="1" x14ac:dyDescent="0.4">
      <c r="A2" s="6"/>
      <c r="B2" s="176">
        <v>43556</v>
      </c>
      <c r="C2" s="177"/>
      <c r="D2" s="177"/>
      <c r="E2" s="177"/>
      <c r="F2" s="181"/>
      <c r="G2" s="176">
        <f>DATE(YEAR(B2),MONTH(B2)+1,1)</f>
        <v>43586</v>
      </c>
      <c r="H2" s="177"/>
      <c r="I2" s="177"/>
      <c r="J2" s="177"/>
      <c r="K2" s="181"/>
      <c r="L2" s="176">
        <f>DATE(YEAR(G2),MONTH(G2)+1,1)</f>
        <v>43617</v>
      </c>
      <c r="M2" s="177"/>
      <c r="N2" s="177"/>
      <c r="O2" s="177"/>
      <c r="P2" s="181"/>
      <c r="Q2" s="176">
        <f>DATE(YEAR(L2),MONTH(L2)+1,1)</f>
        <v>43647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0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0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0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0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2</v>
      </c>
      <c r="C6" s="107"/>
      <c r="D6" s="108"/>
      <c r="E6" s="109"/>
      <c r="F6" s="110"/>
      <c r="G6" s="106">
        <f>WEEKDAY(IF(MONTH(G$2)-MONTH(G$2)=0,G2,""),1)</f>
        <v>4</v>
      </c>
      <c r="H6" s="111"/>
      <c r="I6" s="112"/>
      <c r="J6" s="111"/>
      <c r="K6" s="113"/>
      <c r="L6" s="106">
        <f>WEEKDAY(IF(MONTH(L$2)-MONTH(L$2)=0,L2,""),1)</f>
        <v>7</v>
      </c>
      <c r="M6" s="111"/>
      <c r="N6" s="112"/>
      <c r="O6" s="114"/>
      <c r="P6" s="113"/>
      <c r="Q6" s="106">
        <f>WEEKDAY(IF(MONTH(Q$2)-MONTH(Q$2)=0,Q2,""),1)</f>
        <v>2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3</v>
      </c>
      <c r="C7" s="118"/>
      <c r="D7" s="119"/>
      <c r="E7" s="120"/>
      <c r="F7" s="121"/>
      <c r="G7" s="117">
        <f>IF(G6="","",IF(MONTH(G$2)-MONTH(G$2+$A6)=0,WEEKDAY(G6+1,1),""))</f>
        <v>5</v>
      </c>
      <c r="H7" s="118"/>
      <c r="I7" s="119"/>
      <c r="J7" s="118"/>
      <c r="K7" s="121"/>
      <c r="L7" s="117">
        <f>IF(L6="","",IF(MONTH(L$2)-MONTH(L$2+$A6)=0,WEEKDAY(L6+1,1),""))</f>
        <v>1</v>
      </c>
      <c r="M7" s="118"/>
      <c r="N7" s="119"/>
      <c r="O7" s="120"/>
      <c r="P7" s="121"/>
      <c r="Q7" s="117">
        <f>IF(Q6="","",IF(MONTH(Q$2)-MONTH(Q$2+$A6)=0,WEEKDAY(Q6+1,1),""))</f>
        <v>3</v>
      </c>
      <c r="R7" s="118"/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4</v>
      </c>
      <c r="C8" s="118"/>
      <c r="D8" s="119"/>
      <c r="E8" s="120"/>
      <c r="F8" s="121"/>
      <c r="G8" s="117">
        <f>IF(G7="","",IF(MONTH(G$2)-MONTH(G$2+$A7)=0,WEEKDAY(G7+1,1),""))</f>
        <v>6</v>
      </c>
      <c r="H8" s="118"/>
      <c r="I8" s="119"/>
      <c r="J8" s="120"/>
      <c r="K8" s="121"/>
      <c r="L8" s="117">
        <f>IF(L7="","",IF(MONTH(L$2)-MONTH(L$2+$A7)=0,WEEKDAY(L7+1,1),""))</f>
        <v>2</v>
      </c>
      <c r="M8" s="118"/>
      <c r="N8" s="119"/>
      <c r="O8" s="120"/>
      <c r="P8" s="121"/>
      <c r="Q8" s="117">
        <f>IF(Q7="","",IF(MONTH(Q$2)-MONTH(Q$2+$A7)=0,WEEKDAY(Q7+1,1),""))</f>
        <v>4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5</v>
      </c>
      <c r="C9" s="118"/>
      <c r="D9" s="119"/>
      <c r="E9" s="118"/>
      <c r="F9" s="121"/>
      <c r="G9" s="117">
        <f t="shared" ref="G9:G36" si="1">IF(G8="","",IF(MONTH(G$2)-MONTH(G$2+$A8)=0,WEEKDAY(G8+1,1),""))</f>
        <v>7</v>
      </c>
      <c r="H9" s="118"/>
      <c r="I9" s="119"/>
      <c r="J9" s="120"/>
      <c r="K9" s="121"/>
      <c r="L9" s="117">
        <f t="shared" ref="L9:L36" si="2">IF(L8="","",IF(MONTH(L$2)-MONTH(L$2+$A8)=0,WEEKDAY(L8+1,1),""))</f>
        <v>3</v>
      </c>
      <c r="M9" s="118"/>
      <c r="N9" s="119"/>
      <c r="O9" s="120"/>
      <c r="P9" s="121"/>
      <c r="Q9" s="117">
        <f t="shared" ref="Q9:Q36" si="3">IF(Q8="","",IF(MONTH(Q$2)-MONTH(Q$2+$A8)=0,WEEKDAY(Q8+1,1),""))</f>
        <v>5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6</v>
      </c>
      <c r="C10" s="118"/>
      <c r="D10" s="119"/>
      <c r="E10" s="118"/>
      <c r="F10" s="121"/>
      <c r="G10" s="117">
        <f t="shared" si="1"/>
        <v>1</v>
      </c>
      <c r="H10" s="118"/>
      <c r="I10" s="119"/>
      <c r="J10" s="120"/>
      <c r="K10" s="121"/>
      <c r="L10" s="117">
        <f t="shared" si="2"/>
        <v>4</v>
      </c>
      <c r="M10" s="118"/>
      <c r="N10" s="119"/>
      <c r="O10" s="120"/>
      <c r="P10" s="121"/>
      <c r="Q10" s="117">
        <f t="shared" si="3"/>
        <v>6</v>
      </c>
      <c r="R10" s="118"/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7</v>
      </c>
      <c r="C11" s="118"/>
      <c r="D11" s="119"/>
      <c r="E11" s="120"/>
      <c r="F11" s="121"/>
      <c r="G11" s="117">
        <f t="shared" si="1"/>
        <v>2</v>
      </c>
      <c r="H11" s="118"/>
      <c r="I11" s="119"/>
      <c r="J11" s="120"/>
      <c r="K11" s="121"/>
      <c r="L11" s="117">
        <f t="shared" si="2"/>
        <v>5</v>
      </c>
      <c r="M11" s="118"/>
      <c r="N11" s="119"/>
      <c r="O11" s="118"/>
      <c r="P11" s="121"/>
      <c r="Q11" s="117">
        <f t="shared" si="3"/>
        <v>7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1</v>
      </c>
      <c r="C12" s="118"/>
      <c r="D12" s="119"/>
      <c r="E12" s="120"/>
      <c r="F12" s="121"/>
      <c r="G12" s="117">
        <f t="shared" si="1"/>
        <v>3</v>
      </c>
      <c r="H12" s="118"/>
      <c r="I12" s="119"/>
      <c r="J12" s="120"/>
      <c r="K12" s="121"/>
      <c r="L12" s="117">
        <f t="shared" si="2"/>
        <v>6</v>
      </c>
      <c r="M12" s="118"/>
      <c r="N12" s="119"/>
      <c r="O12" s="118"/>
      <c r="P12" s="121"/>
      <c r="Q12" s="117">
        <f t="shared" si="3"/>
        <v>1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2</v>
      </c>
      <c r="C13" s="118"/>
      <c r="D13" s="119"/>
      <c r="E13" s="120"/>
      <c r="F13" s="121"/>
      <c r="G13" s="117">
        <f t="shared" si="1"/>
        <v>4</v>
      </c>
      <c r="H13" s="118"/>
      <c r="I13" s="119"/>
      <c r="J13" s="118"/>
      <c r="K13" s="121"/>
      <c r="L13" s="117">
        <f t="shared" si="2"/>
        <v>7</v>
      </c>
      <c r="M13" s="118"/>
      <c r="N13" s="119"/>
      <c r="O13" s="120"/>
      <c r="P13" s="121"/>
      <c r="Q13" s="117">
        <f t="shared" si="3"/>
        <v>2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3</v>
      </c>
      <c r="C14" s="118"/>
      <c r="D14" s="119"/>
      <c r="E14" s="120"/>
      <c r="F14" s="121"/>
      <c r="G14" s="117">
        <f t="shared" si="1"/>
        <v>5</v>
      </c>
      <c r="H14" s="118"/>
      <c r="I14" s="119"/>
      <c r="J14" s="118"/>
      <c r="K14" s="121"/>
      <c r="L14" s="117">
        <f t="shared" si="2"/>
        <v>1</v>
      </c>
      <c r="M14" s="118"/>
      <c r="N14" s="119"/>
      <c r="O14" s="120"/>
      <c r="P14" s="121"/>
      <c r="Q14" s="117">
        <f t="shared" si="3"/>
        <v>3</v>
      </c>
      <c r="R14" s="118"/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4</v>
      </c>
      <c r="C15" s="118"/>
      <c r="D15" s="119"/>
      <c r="E15" s="120"/>
      <c r="F15" s="121"/>
      <c r="G15" s="117">
        <f t="shared" si="1"/>
        <v>6</v>
      </c>
      <c r="H15" s="118"/>
      <c r="I15" s="119"/>
      <c r="J15" s="120"/>
      <c r="K15" s="121"/>
      <c r="L15" s="117">
        <f t="shared" si="2"/>
        <v>2</v>
      </c>
      <c r="M15" s="118"/>
      <c r="N15" s="119"/>
      <c r="O15" s="120"/>
      <c r="P15" s="121"/>
      <c r="Q15" s="117">
        <f t="shared" si="3"/>
        <v>4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5</v>
      </c>
      <c r="C16" s="118"/>
      <c r="D16" s="119"/>
      <c r="E16" s="118"/>
      <c r="F16" s="121"/>
      <c r="G16" s="117">
        <f t="shared" si="1"/>
        <v>7</v>
      </c>
      <c r="H16" s="118"/>
      <c r="I16" s="119"/>
      <c r="J16" s="120"/>
      <c r="K16" s="121"/>
      <c r="L16" s="117">
        <f t="shared" si="2"/>
        <v>3</v>
      </c>
      <c r="M16" s="118"/>
      <c r="N16" s="119"/>
      <c r="O16" s="120"/>
      <c r="P16" s="121"/>
      <c r="Q16" s="117">
        <f t="shared" si="3"/>
        <v>5</v>
      </c>
      <c r="R16" s="118"/>
      <c r="S16" s="119"/>
      <c r="T16" s="118"/>
      <c r="U16" s="122"/>
    </row>
    <row r="17" spans="1:21" ht="28.5" customHeight="1" x14ac:dyDescent="0.4">
      <c r="A17" s="116">
        <v>12</v>
      </c>
      <c r="B17" s="117">
        <f t="shared" si="0"/>
        <v>6</v>
      </c>
      <c r="C17" s="118"/>
      <c r="D17" s="119"/>
      <c r="E17" s="118"/>
      <c r="F17" s="121"/>
      <c r="G17" s="117">
        <f t="shared" si="1"/>
        <v>1</v>
      </c>
      <c r="H17" s="118"/>
      <c r="I17" s="119"/>
      <c r="J17" s="120"/>
      <c r="K17" s="121"/>
      <c r="L17" s="117">
        <f t="shared" si="2"/>
        <v>4</v>
      </c>
      <c r="M17" s="118"/>
      <c r="N17" s="119"/>
      <c r="O17" s="120"/>
      <c r="P17" s="121"/>
      <c r="Q17" s="117">
        <f t="shared" si="3"/>
        <v>6</v>
      </c>
      <c r="R17" s="118"/>
      <c r="S17" s="119"/>
      <c r="T17" s="120"/>
      <c r="U17" s="122"/>
    </row>
    <row r="18" spans="1:21" ht="28.5" customHeight="1" x14ac:dyDescent="0.4">
      <c r="A18" s="116">
        <v>13</v>
      </c>
      <c r="B18" s="117">
        <f t="shared" si="0"/>
        <v>7</v>
      </c>
      <c r="C18" s="118"/>
      <c r="D18" s="119"/>
      <c r="E18" s="120"/>
      <c r="F18" s="121"/>
      <c r="G18" s="117">
        <f t="shared" si="1"/>
        <v>2</v>
      </c>
      <c r="H18" s="118"/>
      <c r="I18" s="119"/>
      <c r="J18" s="120"/>
      <c r="K18" s="121"/>
      <c r="L18" s="117">
        <f t="shared" si="2"/>
        <v>5</v>
      </c>
      <c r="M18" s="118"/>
      <c r="N18" s="119"/>
      <c r="O18" s="118"/>
      <c r="P18" s="121"/>
      <c r="Q18" s="117">
        <f t="shared" si="3"/>
        <v>7</v>
      </c>
      <c r="R18" s="118"/>
      <c r="S18" s="119"/>
      <c r="T18" s="120"/>
      <c r="U18" s="122"/>
    </row>
    <row r="19" spans="1:21" ht="28.5" customHeight="1" x14ac:dyDescent="0.4">
      <c r="A19" s="116">
        <v>14</v>
      </c>
      <c r="B19" s="117">
        <f t="shared" si="0"/>
        <v>1</v>
      </c>
      <c r="C19" s="118"/>
      <c r="D19" s="119"/>
      <c r="E19" s="120"/>
      <c r="F19" s="121"/>
      <c r="G19" s="117">
        <f t="shared" si="1"/>
        <v>3</v>
      </c>
      <c r="H19" s="118"/>
      <c r="I19" s="119"/>
      <c r="J19" s="120"/>
      <c r="K19" s="121"/>
      <c r="L19" s="117">
        <f t="shared" si="2"/>
        <v>6</v>
      </c>
      <c r="M19" s="118"/>
      <c r="N19" s="119"/>
      <c r="O19" s="118"/>
      <c r="P19" s="121"/>
      <c r="Q19" s="117">
        <f t="shared" si="3"/>
        <v>1</v>
      </c>
      <c r="R19" s="118"/>
      <c r="S19" s="119"/>
      <c r="T19" s="120"/>
      <c r="U19" s="122"/>
    </row>
    <row r="20" spans="1:21" ht="28.5" customHeight="1" x14ac:dyDescent="0.4">
      <c r="A20" s="116">
        <v>15</v>
      </c>
      <c r="B20" s="117">
        <f t="shared" si="0"/>
        <v>2</v>
      </c>
      <c r="C20" s="118"/>
      <c r="D20" s="119"/>
      <c r="E20" s="120"/>
      <c r="F20" s="121"/>
      <c r="G20" s="117">
        <f t="shared" si="1"/>
        <v>4</v>
      </c>
      <c r="H20" s="118"/>
      <c r="I20" s="119"/>
      <c r="J20" s="118"/>
      <c r="K20" s="121"/>
      <c r="L20" s="117">
        <f t="shared" si="2"/>
        <v>7</v>
      </c>
      <c r="M20" s="118"/>
      <c r="N20" s="119"/>
      <c r="O20" s="120"/>
      <c r="P20" s="121"/>
      <c r="Q20" s="117">
        <f t="shared" si="3"/>
        <v>2</v>
      </c>
      <c r="R20" s="118"/>
      <c r="S20" s="119"/>
      <c r="T20" s="120"/>
      <c r="U20" s="122"/>
    </row>
    <row r="21" spans="1:21" ht="28.5" customHeight="1" x14ac:dyDescent="0.4">
      <c r="A21" s="116">
        <v>16</v>
      </c>
      <c r="B21" s="117">
        <f t="shared" si="0"/>
        <v>3</v>
      </c>
      <c r="C21" s="118"/>
      <c r="D21" s="119"/>
      <c r="E21" s="120"/>
      <c r="F21" s="121"/>
      <c r="G21" s="117">
        <f t="shared" si="1"/>
        <v>5</v>
      </c>
      <c r="H21" s="118"/>
      <c r="I21" s="119"/>
      <c r="J21" s="118"/>
      <c r="K21" s="121"/>
      <c r="L21" s="117">
        <f t="shared" si="2"/>
        <v>1</v>
      </c>
      <c r="M21" s="118"/>
      <c r="N21" s="119"/>
      <c r="O21" s="120"/>
      <c r="P21" s="121"/>
      <c r="Q21" s="117">
        <f t="shared" si="3"/>
        <v>3</v>
      </c>
      <c r="R21" s="118"/>
      <c r="S21" s="119"/>
      <c r="T21" s="120"/>
      <c r="U21" s="122"/>
    </row>
    <row r="22" spans="1:21" ht="28.5" customHeight="1" x14ac:dyDescent="0.4">
      <c r="A22" s="116">
        <v>17</v>
      </c>
      <c r="B22" s="117">
        <f t="shared" si="0"/>
        <v>4</v>
      </c>
      <c r="C22" s="118"/>
      <c r="D22" s="119"/>
      <c r="E22" s="120"/>
      <c r="F22" s="121"/>
      <c r="G22" s="117">
        <f t="shared" si="1"/>
        <v>6</v>
      </c>
      <c r="H22" s="118"/>
      <c r="I22" s="119"/>
      <c r="J22" s="120"/>
      <c r="K22" s="121"/>
      <c r="L22" s="117">
        <f t="shared" si="2"/>
        <v>2</v>
      </c>
      <c r="M22" s="118"/>
      <c r="N22" s="119"/>
      <c r="O22" s="120"/>
      <c r="P22" s="121"/>
      <c r="Q22" s="117">
        <f t="shared" si="3"/>
        <v>4</v>
      </c>
      <c r="R22" s="118"/>
      <c r="S22" s="119"/>
      <c r="T22" s="118"/>
      <c r="U22" s="122"/>
    </row>
    <row r="23" spans="1:21" ht="28.5" customHeight="1" x14ac:dyDescent="0.4">
      <c r="A23" s="116">
        <v>18</v>
      </c>
      <c r="B23" s="117">
        <f t="shared" si="0"/>
        <v>5</v>
      </c>
      <c r="C23" s="118"/>
      <c r="D23" s="119"/>
      <c r="E23" s="118"/>
      <c r="F23" s="121"/>
      <c r="G23" s="117">
        <f t="shared" si="1"/>
        <v>7</v>
      </c>
      <c r="H23" s="118"/>
      <c r="I23" s="119"/>
      <c r="J23" s="120"/>
      <c r="K23" s="121"/>
      <c r="L23" s="117">
        <f t="shared" si="2"/>
        <v>3</v>
      </c>
      <c r="M23" s="118"/>
      <c r="N23" s="119"/>
      <c r="O23" s="120"/>
      <c r="P23" s="121"/>
      <c r="Q23" s="117">
        <f t="shared" si="3"/>
        <v>5</v>
      </c>
      <c r="R23" s="118"/>
      <c r="S23" s="119"/>
      <c r="T23" s="118"/>
      <c r="U23" s="122"/>
    </row>
    <row r="24" spans="1:21" ht="28.5" customHeight="1" x14ac:dyDescent="0.4">
      <c r="A24" s="116">
        <v>19</v>
      </c>
      <c r="B24" s="117">
        <f t="shared" si="0"/>
        <v>6</v>
      </c>
      <c r="C24" s="118"/>
      <c r="D24" s="119"/>
      <c r="E24" s="118"/>
      <c r="F24" s="121"/>
      <c r="G24" s="117">
        <f t="shared" si="1"/>
        <v>1</v>
      </c>
      <c r="H24" s="118"/>
      <c r="I24" s="119"/>
      <c r="J24" s="120"/>
      <c r="K24" s="121"/>
      <c r="L24" s="117">
        <f t="shared" si="2"/>
        <v>4</v>
      </c>
      <c r="M24" s="118"/>
      <c r="N24" s="119"/>
      <c r="O24" s="120"/>
      <c r="P24" s="121"/>
      <c r="Q24" s="117">
        <f t="shared" si="3"/>
        <v>6</v>
      </c>
      <c r="R24" s="118"/>
      <c r="S24" s="119"/>
      <c r="T24" s="120"/>
      <c r="U24" s="122"/>
    </row>
    <row r="25" spans="1:21" ht="28.5" customHeight="1" x14ac:dyDescent="0.4">
      <c r="A25" s="116">
        <v>20</v>
      </c>
      <c r="B25" s="117">
        <f t="shared" si="0"/>
        <v>7</v>
      </c>
      <c r="C25" s="118"/>
      <c r="D25" s="119"/>
      <c r="E25" s="120"/>
      <c r="F25" s="121"/>
      <c r="G25" s="117">
        <f t="shared" si="1"/>
        <v>2</v>
      </c>
      <c r="H25" s="118"/>
      <c r="I25" s="119"/>
      <c r="J25" s="120"/>
      <c r="K25" s="121"/>
      <c r="L25" s="117">
        <f t="shared" si="2"/>
        <v>5</v>
      </c>
      <c r="M25" s="118"/>
      <c r="N25" s="119"/>
      <c r="O25" s="118"/>
      <c r="P25" s="121"/>
      <c r="Q25" s="117">
        <f t="shared" si="3"/>
        <v>7</v>
      </c>
      <c r="R25" s="118"/>
      <c r="S25" s="119"/>
      <c r="T25" s="120"/>
      <c r="U25" s="122"/>
    </row>
    <row r="26" spans="1:21" ht="28.5" customHeight="1" x14ac:dyDescent="0.4">
      <c r="A26" s="116">
        <v>21</v>
      </c>
      <c r="B26" s="117">
        <f t="shared" si="0"/>
        <v>1</v>
      </c>
      <c r="C26" s="118"/>
      <c r="D26" s="119"/>
      <c r="E26" s="120"/>
      <c r="F26" s="121"/>
      <c r="G26" s="117">
        <f t="shared" si="1"/>
        <v>3</v>
      </c>
      <c r="H26" s="118"/>
      <c r="I26" s="119"/>
      <c r="J26" s="120"/>
      <c r="K26" s="121"/>
      <c r="L26" s="117">
        <f t="shared" si="2"/>
        <v>6</v>
      </c>
      <c r="M26" s="118"/>
      <c r="N26" s="119"/>
      <c r="O26" s="118"/>
      <c r="P26" s="121"/>
      <c r="Q26" s="117">
        <f t="shared" si="3"/>
        <v>1</v>
      </c>
      <c r="R26" s="118"/>
      <c r="S26" s="119"/>
      <c r="T26" s="120"/>
      <c r="U26" s="122"/>
    </row>
    <row r="27" spans="1:21" ht="28.5" customHeight="1" x14ac:dyDescent="0.4">
      <c r="A27" s="116">
        <v>22</v>
      </c>
      <c r="B27" s="117">
        <f t="shared" si="0"/>
        <v>2</v>
      </c>
      <c r="C27" s="118"/>
      <c r="D27" s="119"/>
      <c r="E27" s="120"/>
      <c r="F27" s="121"/>
      <c r="G27" s="117">
        <f t="shared" si="1"/>
        <v>4</v>
      </c>
      <c r="H27" s="118"/>
      <c r="I27" s="119"/>
      <c r="J27" s="118"/>
      <c r="K27" s="121"/>
      <c r="L27" s="117">
        <f t="shared" si="2"/>
        <v>7</v>
      </c>
      <c r="M27" s="118"/>
      <c r="N27" s="119"/>
      <c r="O27" s="120"/>
      <c r="P27" s="121"/>
      <c r="Q27" s="117">
        <f t="shared" si="3"/>
        <v>2</v>
      </c>
      <c r="R27" s="118"/>
      <c r="S27" s="119"/>
      <c r="T27" s="120"/>
      <c r="U27" s="122"/>
    </row>
    <row r="28" spans="1:21" ht="28.5" customHeight="1" x14ac:dyDescent="0.4">
      <c r="A28" s="116">
        <v>23</v>
      </c>
      <c r="B28" s="117">
        <f t="shared" si="0"/>
        <v>3</v>
      </c>
      <c r="C28" s="118"/>
      <c r="D28" s="119"/>
      <c r="E28" s="120"/>
      <c r="F28" s="121"/>
      <c r="G28" s="117">
        <f t="shared" si="1"/>
        <v>5</v>
      </c>
      <c r="H28" s="118"/>
      <c r="I28" s="119"/>
      <c r="J28" s="118"/>
      <c r="K28" s="121"/>
      <c r="L28" s="117">
        <f t="shared" si="2"/>
        <v>1</v>
      </c>
      <c r="M28" s="118"/>
      <c r="N28" s="119"/>
      <c r="O28" s="120"/>
      <c r="P28" s="121"/>
      <c r="Q28" s="117">
        <f t="shared" si="3"/>
        <v>3</v>
      </c>
      <c r="R28" s="118"/>
      <c r="S28" s="119"/>
      <c r="T28" s="120"/>
      <c r="U28" s="122"/>
    </row>
    <row r="29" spans="1:21" ht="28.5" customHeight="1" x14ac:dyDescent="0.4">
      <c r="A29" s="116">
        <v>24</v>
      </c>
      <c r="B29" s="117">
        <f t="shared" si="0"/>
        <v>4</v>
      </c>
      <c r="C29" s="118"/>
      <c r="D29" s="119"/>
      <c r="E29" s="120"/>
      <c r="F29" s="121"/>
      <c r="G29" s="117">
        <f t="shared" si="1"/>
        <v>6</v>
      </c>
      <c r="H29" s="118"/>
      <c r="I29" s="119"/>
      <c r="J29" s="120"/>
      <c r="K29" s="121"/>
      <c r="L29" s="117">
        <f t="shared" si="2"/>
        <v>2</v>
      </c>
      <c r="M29" s="118"/>
      <c r="N29" s="119"/>
      <c r="O29" s="120"/>
      <c r="P29" s="121"/>
      <c r="Q29" s="117">
        <f t="shared" si="3"/>
        <v>4</v>
      </c>
      <c r="R29" s="118"/>
      <c r="S29" s="119"/>
      <c r="T29" s="118"/>
      <c r="U29" s="122"/>
    </row>
    <row r="30" spans="1:21" ht="28.5" customHeight="1" x14ac:dyDescent="0.4">
      <c r="A30" s="116">
        <v>25</v>
      </c>
      <c r="B30" s="117">
        <f t="shared" si="0"/>
        <v>5</v>
      </c>
      <c r="C30" s="118"/>
      <c r="D30" s="119"/>
      <c r="E30" s="118"/>
      <c r="F30" s="121"/>
      <c r="G30" s="117">
        <f t="shared" si="1"/>
        <v>7</v>
      </c>
      <c r="H30" s="118"/>
      <c r="I30" s="119"/>
      <c r="J30" s="120"/>
      <c r="K30" s="121"/>
      <c r="L30" s="117">
        <f t="shared" si="2"/>
        <v>3</v>
      </c>
      <c r="M30" s="118"/>
      <c r="N30" s="119"/>
      <c r="O30" s="120"/>
      <c r="P30" s="121"/>
      <c r="Q30" s="117">
        <f t="shared" si="3"/>
        <v>5</v>
      </c>
      <c r="R30" s="118"/>
      <c r="S30" s="119"/>
      <c r="T30" s="118"/>
      <c r="U30" s="122"/>
    </row>
    <row r="31" spans="1:21" ht="28.5" customHeight="1" x14ac:dyDescent="0.4">
      <c r="A31" s="116">
        <v>26</v>
      </c>
      <c r="B31" s="117">
        <f t="shared" si="0"/>
        <v>6</v>
      </c>
      <c r="C31" s="118"/>
      <c r="D31" s="119"/>
      <c r="E31" s="118"/>
      <c r="F31" s="121"/>
      <c r="G31" s="117">
        <f t="shared" si="1"/>
        <v>1</v>
      </c>
      <c r="H31" s="118"/>
      <c r="I31" s="119"/>
      <c r="J31" s="120"/>
      <c r="K31" s="121"/>
      <c r="L31" s="117">
        <f t="shared" si="2"/>
        <v>4</v>
      </c>
      <c r="M31" s="118"/>
      <c r="N31" s="119"/>
      <c r="O31" s="120"/>
      <c r="P31" s="121"/>
      <c r="Q31" s="117">
        <f t="shared" si="3"/>
        <v>6</v>
      </c>
      <c r="R31" s="123"/>
      <c r="S31" s="124"/>
      <c r="T31" s="125"/>
      <c r="U31" s="126"/>
    </row>
    <row r="32" spans="1:21" ht="28.5" customHeight="1" x14ac:dyDescent="0.4">
      <c r="A32" s="116">
        <v>27</v>
      </c>
      <c r="B32" s="117">
        <f t="shared" si="0"/>
        <v>7</v>
      </c>
      <c r="C32" s="118"/>
      <c r="D32" s="119"/>
      <c r="E32" s="120"/>
      <c r="F32" s="121"/>
      <c r="G32" s="117">
        <f t="shared" si="1"/>
        <v>2</v>
      </c>
      <c r="H32" s="118"/>
      <c r="I32" s="119"/>
      <c r="J32" s="120"/>
      <c r="K32" s="121"/>
      <c r="L32" s="117">
        <f t="shared" si="2"/>
        <v>5</v>
      </c>
      <c r="M32" s="118"/>
      <c r="N32" s="119"/>
      <c r="O32" s="118"/>
      <c r="P32" s="121"/>
      <c r="Q32" s="117">
        <f t="shared" si="3"/>
        <v>7</v>
      </c>
      <c r="R32" s="118"/>
      <c r="S32" s="119"/>
      <c r="T32" s="118"/>
      <c r="U32" s="122"/>
    </row>
    <row r="33" spans="1:21" ht="28.5" customHeight="1" x14ac:dyDescent="0.4">
      <c r="A33" s="116">
        <v>28</v>
      </c>
      <c r="B33" s="117">
        <f t="shared" si="0"/>
        <v>1</v>
      </c>
      <c r="C33" s="118"/>
      <c r="D33" s="119"/>
      <c r="E33" s="120"/>
      <c r="F33" s="121"/>
      <c r="G33" s="117">
        <f t="shared" si="1"/>
        <v>3</v>
      </c>
      <c r="H33" s="118"/>
      <c r="I33" s="119"/>
      <c r="J33" s="120"/>
      <c r="K33" s="121"/>
      <c r="L33" s="117">
        <f t="shared" si="2"/>
        <v>6</v>
      </c>
      <c r="M33" s="118"/>
      <c r="N33" s="119"/>
      <c r="O33" s="118"/>
      <c r="P33" s="121"/>
      <c r="Q33" s="117">
        <f t="shared" si="3"/>
        <v>1</v>
      </c>
      <c r="R33" s="118"/>
      <c r="S33" s="119"/>
      <c r="T33" s="118"/>
      <c r="U33" s="122"/>
    </row>
    <row r="34" spans="1:21" ht="28.5" customHeight="1" x14ac:dyDescent="0.4">
      <c r="A34" s="116">
        <v>29</v>
      </c>
      <c r="B34" s="117">
        <f t="shared" si="0"/>
        <v>2</v>
      </c>
      <c r="C34" s="118"/>
      <c r="D34" s="119"/>
      <c r="E34" s="120"/>
      <c r="F34" s="121"/>
      <c r="G34" s="117">
        <f t="shared" si="1"/>
        <v>4</v>
      </c>
      <c r="H34" s="118"/>
      <c r="I34" s="119"/>
      <c r="J34" s="118"/>
      <c r="K34" s="121"/>
      <c r="L34" s="117">
        <f t="shared" si="2"/>
        <v>7</v>
      </c>
      <c r="M34" s="123"/>
      <c r="N34" s="124"/>
      <c r="O34" s="125"/>
      <c r="P34" s="127"/>
      <c r="Q34" s="117">
        <f t="shared" si="3"/>
        <v>2</v>
      </c>
      <c r="R34" s="118"/>
      <c r="S34" s="119"/>
      <c r="T34" s="120"/>
      <c r="U34" s="122"/>
    </row>
    <row r="35" spans="1:21" ht="28.5" customHeight="1" x14ac:dyDescent="0.4">
      <c r="A35" s="116">
        <v>30</v>
      </c>
      <c r="B35" s="117">
        <f t="shared" si="0"/>
        <v>3</v>
      </c>
      <c r="C35" s="118"/>
      <c r="D35" s="119"/>
      <c r="E35" s="120"/>
      <c r="F35" s="121"/>
      <c r="G35" s="117">
        <f t="shared" si="1"/>
        <v>5</v>
      </c>
      <c r="H35" s="118"/>
      <c r="I35" s="119"/>
      <c r="J35" s="118"/>
      <c r="K35" s="121"/>
      <c r="L35" s="117">
        <f t="shared" si="2"/>
        <v>1</v>
      </c>
      <c r="M35" s="118"/>
      <c r="N35" s="119"/>
      <c r="O35" s="118"/>
      <c r="P35" s="121"/>
      <c r="Q35" s="117">
        <f t="shared" si="3"/>
        <v>3</v>
      </c>
      <c r="R35" s="118"/>
      <c r="S35" s="119"/>
      <c r="T35" s="120"/>
      <c r="U35" s="122"/>
    </row>
    <row r="36" spans="1:2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6</v>
      </c>
      <c r="H36" s="130"/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4</v>
      </c>
      <c r="R36" s="130"/>
      <c r="S36" s="131"/>
      <c r="T36" s="132"/>
      <c r="U36" s="134"/>
    </row>
    <row r="37" spans="1:2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ht="28.5" customHeight="1" x14ac:dyDescent="0.4">
      <c r="A39" s="145"/>
      <c r="B39" s="172">
        <f>DATE(YEAR(Q2),MONTH(Q2)+1,1)</f>
        <v>43678</v>
      </c>
      <c r="C39" s="173"/>
      <c r="D39" s="173"/>
      <c r="E39" s="173"/>
      <c r="F39" s="174"/>
      <c r="G39" s="172">
        <f>DATE(YEAR(B39),MONTH(B39)+1,1)</f>
        <v>43709</v>
      </c>
      <c r="H39" s="173"/>
      <c r="I39" s="173"/>
      <c r="J39" s="173"/>
      <c r="K39" s="174"/>
      <c r="L39" s="172">
        <f>DATE(YEAR(G39),MONTH(G39)+1,1)</f>
        <v>43739</v>
      </c>
      <c r="M39" s="173"/>
      <c r="N39" s="173"/>
      <c r="O39" s="173"/>
      <c r="P39" s="174"/>
      <c r="Q39" s="172">
        <f>DATE(YEAR(L39),MONTH(L39)+1,1)</f>
        <v>43770</v>
      </c>
      <c r="R39" s="173"/>
      <c r="S39" s="173"/>
      <c r="T39" s="173"/>
      <c r="U39" s="175"/>
    </row>
    <row r="40" spans="1:2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ht="28.5" customHeight="1" x14ac:dyDescent="0.4">
      <c r="A42" s="17"/>
      <c r="B42" s="146" t="s">
        <v>14</v>
      </c>
      <c r="C42" s="147">
        <f>COUNTIF(C43:C73,"休養日")</f>
        <v>0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0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0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0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ht="28.5" customHeight="1" x14ac:dyDescent="0.4">
      <c r="A43" s="105">
        <v>1</v>
      </c>
      <c r="B43" s="106">
        <f>WEEKDAY(IF(MONTH(B$39)-MONTH(B$39)=0,B39,""),1)</f>
        <v>5</v>
      </c>
      <c r="C43" s="107"/>
      <c r="D43" s="108"/>
      <c r="E43" s="109"/>
      <c r="F43" s="110"/>
      <c r="G43" s="106">
        <f>WEEKDAY(IF(MONTH(G$39)-MONTH(G$39)=0,G39,""),1)</f>
        <v>1</v>
      </c>
      <c r="H43" s="111"/>
      <c r="I43" s="112"/>
      <c r="J43" s="111"/>
      <c r="K43" s="113"/>
      <c r="L43" s="106">
        <f>WEEKDAY(IF(MONTH(L$39)-MONTH(L$39)=0,L39,""),1)</f>
        <v>3</v>
      </c>
      <c r="M43" s="111"/>
      <c r="N43" s="112"/>
      <c r="O43" s="114"/>
      <c r="P43" s="113"/>
      <c r="Q43" s="106">
        <f>WEEKDAY(IF(MONTH(Q$39)-MONTH(Q$39)=0,Q39,""),1)</f>
        <v>6</v>
      </c>
      <c r="R43" s="111"/>
      <c r="S43" s="112"/>
      <c r="T43" s="114"/>
      <c r="U43" s="115"/>
    </row>
    <row r="44" spans="1:21" ht="28.5" customHeight="1" x14ac:dyDescent="0.4">
      <c r="A44" s="116">
        <v>2</v>
      </c>
      <c r="B44" s="117">
        <f>IF(B43="","",IF(MONTH(B$39)-MONTH(B$39+$A43)=0,WEEKDAY(B43+1,1),""))</f>
        <v>6</v>
      </c>
      <c r="C44" s="118"/>
      <c r="D44" s="119"/>
      <c r="E44" s="120"/>
      <c r="F44" s="121"/>
      <c r="G44" s="117">
        <f>IF(G43="","",IF(MONTH(G$39)-MONTH(G$39+$A43)=0,WEEKDAY(G43+1,1),""))</f>
        <v>2</v>
      </c>
      <c r="H44" s="118"/>
      <c r="I44" s="119"/>
      <c r="J44" s="118"/>
      <c r="K44" s="121"/>
      <c r="L44" s="117">
        <f>IF(L43="","",IF(MONTH(L$39)-MONTH(L$39+$A43)=0,WEEKDAY(L43+1,1),""))</f>
        <v>4</v>
      </c>
      <c r="M44" s="118"/>
      <c r="N44" s="119"/>
      <c r="O44" s="120"/>
      <c r="P44" s="121"/>
      <c r="Q44" s="117">
        <f>IF(Q43="","",IF(MONTH(Q$39)-MONTH(Q$39+$A43)=0,WEEKDAY(Q43+1,1),""))</f>
        <v>7</v>
      </c>
      <c r="R44" s="118"/>
      <c r="S44" s="119"/>
      <c r="T44" s="120"/>
      <c r="U44" s="122"/>
    </row>
    <row r="45" spans="1:21" ht="28.5" customHeight="1" x14ac:dyDescent="0.4">
      <c r="A45" s="116">
        <v>3</v>
      </c>
      <c r="B45" s="117">
        <f t="shared" ref="B45:B72" si="4">IF(B44="","",IF(MONTH(B$39)-MONTH(B$39+$A44)=0,WEEKDAY(B44+1,1),""))</f>
        <v>7</v>
      </c>
      <c r="C45" s="118"/>
      <c r="D45" s="119"/>
      <c r="E45" s="120"/>
      <c r="F45" s="121"/>
      <c r="G45" s="117">
        <f t="shared" ref="G45:G72" si="5">IF(G44="","",IF(MONTH(G$39)-MONTH(G$39+$A44)=0,WEEKDAY(G44+1,1),""))</f>
        <v>3</v>
      </c>
      <c r="H45" s="118"/>
      <c r="I45" s="119"/>
      <c r="J45" s="120"/>
      <c r="K45" s="121"/>
      <c r="L45" s="117">
        <f t="shared" ref="L45:L72" si="6">IF(L44="","",IF(MONTH(L$39)-MONTH(L$39+$A44)=0,WEEKDAY(L44+1,1),""))</f>
        <v>5</v>
      </c>
      <c r="M45" s="118"/>
      <c r="N45" s="119"/>
      <c r="O45" s="120"/>
      <c r="P45" s="121"/>
      <c r="Q45" s="117">
        <f t="shared" ref="Q45:Q72" si="7">IF(Q44="","",IF(MONTH(Q$39)-MONTH(Q$39+$A44)=0,WEEKDAY(Q44+1,1),""))</f>
        <v>1</v>
      </c>
      <c r="R45" s="118"/>
      <c r="S45" s="119"/>
      <c r="T45" s="118"/>
      <c r="U45" s="122"/>
    </row>
    <row r="46" spans="1:21" ht="28.5" customHeight="1" x14ac:dyDescent="0.4">
      <c r="A46" s="116">
        <v>4</v>
      </c>
      <c r="B46" s="117">
        <f t="shared" si="4"/>
        <v>1</v>
      </c>
      <c r="C46" s="118"/>
      <c r="D46" s="119"/>
      <c r="E46" s="118"/>
      <c r="F46" s="121"/>
      <c r="G46" s="117">
        <f t="shared" si="5"/>
        <v>4</v>
      </c>
      <c r="H46" s="118"/>
      <c r="I46" s="119"/>
      <c r="J46" s="120"/>
      <c r="K46" s="121"/>
      <c r="L46" s="117">
        <f t="shared" si="6"/>
        <v>6</v>
      </c>
      <c r="M46" s="118"/>
      <c r="N46" s="119"/>
      <c r="O46" s="120"/>
      <c r="P46" s="121"/>
      <c r="Q46" s="117">
        <f t="shared" si="7"/>
        <v>2</v>
      </c>
      <c r="R46" s="118"/>
      <c r="S46" s="119"/>
      <c r="T46" s="118"/>
      <c r="U46" s="122"/>
    </row>
    <row r="47" spans="1:21" ht="28.5" customHeight="1" x14ac:dyDescent="0.4">
      <c r="A47" s="116">
        <v>5</v>
      </c>
      <c r="B47" s="117">
        <f t="shared" si="4"/>
        <v>2</v>
      </c>
      <c r="C47" s="118"/>
      <c r="D47" s="119"/>
      <c r="E47" s="118"/>
      <c r="F47" s="121"/>
      <c r="G47" s="117">
        <f t="shared" si="5"/>
        <v>5</v>
      </c>
      <c r="H47" s="118"/>
      <c r="I47" s="119"/>
      <c r="J47" s="120"/>
      <c r="K47" s="121"/>
      <c r="L47" s="117">
        <f t="shared" si="6"/>
        <v>7</v>
      </c>
      <c r="M47" s="118"/>
      <c r="N47" s="119"/>
      <c r="O47" s="120"/>
      <c r="P47" s="121"/>
      <c r="Q47" s="117">
        <f t="shared" si="7"/>
        <v>3</v>
      </c>
      <c r="R47" s="118"/>
      <c r="S47" s="119"/>
      <c r="T47" s="120"/>
      <c r="U47" s="122"/>
    </row>
    <row r="48" spans="1:21" ht="28.5" customHeight="1" x14ac:dyDescent="0.4">
      <c r="A48" s="116">
        <v>6</v>
      </c>
      <c r="B48" s="117">
        <f t="shared" si="4"/>
        <v>3</v>
      </c>
      <c r="C48" s="118"/>
      <c r="D48" s="119"/>
      <c r="E48" s="120"/>
      <c r="F48" s="121"/>
      <c r="G48" s="117">
        <f t="shared" si="5"/>
        <v>6</v>
      </c>
      <c r="H48" s="118"/>
      <c r="I48" s="119"/>
      <c r="J48" s="120"/>
      <c r="K48" s="121"/>
      <c r="L48" s="117">
        <f t="shared" si="6"/>
        <v>1</v>
      </c>
      <c r="M48" s="118"/>
      <c r="N48" s="119"/>
      <c r="O48" s="118"/>
      <c r="P48" s="121"/>
      <c r="Q48" s="117">
        <f t="shared" si="7"/>
        <v>4</v>
      </c>
      <c r="R48" s="118"/>
      <c r="S48" s="119"/>
      <c r="T48" s="120"/>
      <c r="U48" s="122"/>
    </row>
    <row r="49" spans="1:21" ht="28.5" customHeight="1" x14ac:dyDescent="0.4">
      <c r="A49" s="116">
        <v>7</v>
      </c>
      <c r="B49" s="117">
        <f t="shared" si="4"/>
        <v>4</v>
      </c>
      <c r="C49" s="118"/>
      <c r="D49" s="119"/>
      <c r="E49" s="120"/>
      <c r="F49" s="121"/>
      <c r="G49" s="117">
        <f t="shared" si="5"/>
        <v>7</v>
      </c>
      <c r="H49" s="118"/>
      <c r="I49" s="119"/>
      <c r="J49" s="120"/>
      <c r="K49" s="121"/>
      <c r="L49" s="117">
        <f t="shared" si="6"/>
        <v>2</v>
      </c>
      <c r="M49" s="118"/>
      <c r="N49" s="119"/>
      <c r="O49" s="118"/>
      <c r="P49" s="121"/>
      <c r="Q49" s="117">
        <f t="shared" si="7"/>
        <v>5</v>
      </c>
      <c r="R49" s="118"/>
      <c r="S49" s="119"/>
      <c r="T49" s="120"/>
      <c r="U49" s="122"/>
    </row>
    <row r="50" spans="1:21" ht="28.5" customHeight="1" x14ac:dyDescent="0.4">
      <c r="A50" s="116">
        <v>8</v>
      </c>
      <c r="B50" s="117">
        <f t="shared" si="4"/>
        <v>5</v>
      </c>
      <c r="C50" s="118"/>
      <c r="D50" s="119"/>
      <c r="E50" s="120"/>
      <c r="F50" s="121"/>
      <c r="G50" s="117">
        <f t="shared" si="5"/>
        <v>1</v>
      </c>
      <c r="H50" s="118"/>
      <c r="I50" s="119"/>
      <c r="J50" s="118"/>
      <c r="K50" s="121"/>
      <c r="L50" s="117">
        <f t="shared" si="6"/>
        <v>3</v>
      </c>
      <c r="M50" s="118"/>
      <c r="N50" s="119"/>
      <c r="O50" s="120"/>
      <c r="P50" s="121"/>
      <c r="Q50" s="117">
        <f t="shared" si="7"/>
        <v>6</v>
      </c>
      <c r="R50" s="118"/>
      <c r="S50" s="119"/>
      <c r="T50" s="120"/>
      <c r="U50" s="122"/>
    </row>
    <row r="51" spans="1:21" ht="28.5" customHeight="1" x14ac:dyDescent="0.4">
      <c r="A51" s="116">
        <v>9</v>
      </c>
      <c r="B51" s="117">
        <f t="shared" si="4"/>
        <v>6</v>
      </c>
      <c r="C51" s="118"/>
      <c r="D51" s="119"/>
      <c r="E51" s="120"/>
      <c r="F51" s="121"/>
      <c r="G51" s="117">
        <f t="shared" si="5"/>
        <v>2</v>
      </c>
      <c r="H51" s="118"/>
      <c r="I51" s="119"/>
      <c r="J51" s="118"/>
      <c r="K51" s="121"/>
      <c r="L51" s="117">
        <f t="shared" si="6"/>
        <v>4</v>
      </c>
      <c r="M51" s="118"/>
      <c r="N51" s="119"/>
      <c r="O51" s="120"/>
      <c r="P51" s="121"/>
      <c r="Q51" s="117">
        <f t="shared" si="7"/>
        <v>7</v>
      </c>
      <c r="R51" s="118"/>
      <c r="S51" s="119"/>
      <c r="T51" s="120"/>
      <c r="U51" s="122"/>
    </row>
    <row r="52" spans="1:21" ht="28.5" customHeight="1" x14ac:dyDescent="0.4">
      <c r="A52" s="116">
        <v>10</v>
      </c>
      <c r="B52" s="117">
        <f t="shared" si="4"/>
        <v>7</v>
      </c>
      <c r="C52" s="118"/>
      <c r="D52" s="119"/>
      <c r="E52" s="120"/>
      <c r="F52" s="121"/>
      <c r="G52" s="117">
        <f t="shared" si="5"/>
        <v>3</v>
      </c>
      <c r="H52" s="118"/>
      <c r="I52" s="119"/>
      <c r="J52" s="120"/>
      <c r="K52" s="121"/>
      <c r="L52" s="117">
        <f t="shared" si="6"/>
        <v>5</v>
      </c>
      <c r="M52" s="118"/>
      <c r="N52" s="119"/>
      <c r="O52" s="120"/>
      <c r="P52" s="121"/>
      <c r="Q52" s="117">
        <f t="shared" si="7"/>
        <v>1</v>
      </c>
      <c r="R52" s="118"/>
      <c r="S52" s="119"/>
      <c r="T52" s="118"/>
      <c r="U52" s="122"/>
    </row>
    <row r="53" spans="1:21" ht="28.5" customHeight="1" x14ac:dyDescent="0.4">
      <c r="A53" s="116">
        <v>11</v>
      </c>
      <c r="B53" s="117">
        <f t="shared" si="4"/>
        <v>1</v>
      </c>
      <c r="C53" s="118"/>
      <c r="D53" s="119"/>
      <c r="E53" s="118"/>
      <c r="F53" s="121"/>
      <c r="G53" s="117">
        <f t="shared" si="5"/>
        <v>4</v>
      </c>
      <c r="H53" s="118"/>
      <c r="I53" s="119"/>
      <c r="J53" s="120"/>
      <c r="K53" s="121"/>
      <c r="L53" s="117">
        <f t="shared" si="6"/>
        <v>6</v>
      </c>
      <c r="M53" s="118"/>
      <c r="N53" s="119"/>
      <c r="O53" s="120"/>
      <c r="P53" s="121"/>
      <c r="Q53" s="117">
        <f t="shared" si="7"/>
        <v>2</v>
      </c>
      <c r="R53" s="118"/>
      <c r="S53" s="119"/>
      <c r="T53" s="118"/>
      <c r="U53" s="122"/>
    </row>
    <row r="54" spans="1:21" ht="28.5" customHeight="1" x14ac:dyDescent="0.4">
      <c r="A54" s="116">
        <v>12</v>
      </c>
      <c r="B54" s="117">
        <f t="shared" si="4"/>
        <v>2</v>
      </c>
      <c r="C54" s="118"/>
      <c r="D54" s="119"/>
      <c r="E54" s="118"/>
      <c r="F54" s="121"/>
      <c r="G54" s="117">
        <f t="shared" si="5"/>
        <v>5</v>
      </c>
      <c r="H54" s="118"/>
      <c r="I54" s="119"/>
      <c r="J54" s="120"/>
      <c r="K54" s="121"/>
      <c r="L54" s="117">
        <f t="shared" si="6"/>
        <v>7</v>
      </c>
      <c r="M54" s="118"/>
      <c r="N54" s="119"/>
      <c r="O54" s="120"/>
      <c r="P54" s="121"/>
      <c r="Q54" s="117">
        <f t="shared" si="7"/>
        <v>3</v>
      </c>
      <c r="R54" s="118"/>
      <c r="S54" s="119"/>
      <c r="T54" s="120"/>
      <c r="U54" s="122"/>
    </row>
    <row r="55" spans="1:21" ht="28.5" customHeight="1" x14ac:dyDescent="0.4">
      <c r="A55" s="116">
        <v>13</v>
      </c>
      <c r="B55" s="117">
        <f t="shared" si="4"/>
        <v>3</v>
      </c>
      <c r="C55" s="118"/>
      <c r="D55" s="119"/>
      <c r="E55" s="120"/>
      <c r="F55" s="121"/>
      <c r="G55" s="117">
        <f t="shared" si="5"/>
        <v>6</v>
      </c>
      <c r="H55" s="118"/>
      <c r="I55" s="119"/>
      <c r="J55" s="120"/>
      <c r="K55" s="121"/>
      <c r="L55" s="117">
        <f t="shared" si="6"/>
        <v>1</v>
      </c>
      <c r="M55" s="118"/>
      <c r="N55" s="119"/>
      <c r="O55" s="118"/>
      <c r="P55" s="121"/>
      <c r="Q55" s="117">
        <f t="shared" si="7"/>
        <v>4</v>
      </c>
      <c r="R55" s="118"/>
      <c r="S55" s="119"/>
      <c r="T55" s="120"/>
      <c r="U55" s="122"/>
    </row>
    <row r="56" spans="1:21" ht="28.5" customHeight="1" x14ac:dyDescent="0.4">
      <c r="A56" s="116">
        <v>14</v>
      </c>
      <c r="B56" s="117">
        <f t="shared" si="4"/>
        <v>4</v>
      </c>
      <c r="C56" s="118"/>
      <c r="D56" s="119"/>
      <c r="E56" s="120"/>
      <c r="F56" s="121"/>
      <c r="G56" s="117">
        <f t="shared" si="5"/>
        <v>7</v>
      </c>
      <c r="H56" s="118"/>
      <c r="I56" s="119"/>
      <c r="J56" s="120"/>
      <c r="K56" s="121"/>
      <c r="L56" s="117">
        <f t="shared" si="6"/>
        <v>2</v>
      </c>
      <c r="M56" s="118"/>
      <c r="N56" s="119"/>
      <c r="O56" s="118"/>
      <c r="P56" s="121"/>
      <c r="Q56" s="117">
        <f t="shared" si="7"/>
        <v>5</v>
      </c>
      <c r="R56" s="118"/>
      <c r="S56" s="119"/>
      <c r="T56" s="120"/>
      <c r="U56" s="122"/>
    </row>
    <row r="57" spans="1:21" ht="28.5" customHeight="1" x14ac:dyDescent="0.4">
      <c r="A57" s="116">
        <v>15</v>
      </c>
      <c r="B57" s="117">
        <f t="shared" si="4"/>
        <v>5</v>
      </c>
      <c r="C57" s="118"/>
      <c r="D57" s="119"/>
      <c r="E57" s="120"/>
      <c r="F57" s="121"/>
      <c r="G57" s="117">
        <f t="shared" si="5"/>
        <v>1</v>
      </c>
      <c r="H57" s="118"/>
      <c r="I57" s="119"/>
      <c r="J57" s="118"/>
      <c r="K57" s="121"/>
      <c r="L57" s="117">
        <f t="shared" si="6"/>
        <v>3</v>
      </c>
      <c r="M57" s="118"/>
      <c r="N57" s="119"/>
      <c r="O57" s="120"/>
      <c r="P57" s="121"/>
      <c r="Q57" s="117">
        <f t="shared" si="7"/>
        <v>6</v>
      </c>
      <c r="R57" s="118"/>
      <c r="S57" s="119"/>
      <c r="T57" s="120"/>
      <c r="U57" s="122"/>
    </row>
    <row r="58" spans="1:21" ht="28.5" customHeight="1" x14ac:dyDescent="0.4">
      <c r="A58" s="116">
        <v>16</v>
      </c>
      <c r="B58" s="117">
        <f t="shared" si="4"/>
        <v>6</v>
      </c>
      <c r="C58" s="118"/>
      <c r="D58" s="119"/>
      <c r="E58" s="120"/>
      <c r="F58" s="121"/>
      <c r="G58" s="117">
        <f t="shared" si="5"/>
        <v>2</v>
      </c>
      <c r="H58" s="118"/>
      <c r="I58" s="119"/>
      <c r="J58" s="118"/>
      <c r="K58" s="121"/>
      <c r="L58" s="117">
        <f t="shared" si="6"/>
        <v>4</v>
      </c>
      <c r="M58" s="118"/>
      <c r="N58" s="119"/>
      <c r="O58" s="120"/>
      <c r="P58" s="121"/>
      <c r="Q58" s="117">
        <f t="shared" si="7"/>
        <v>7</v>
      </c>
      <c r="R58" s="118"/>
      <c r="S58" s="119"/>
      <c r="T58" s="120"/>
      <c r="U58" s="122"/>
    </row>
    <row r="59" spans="1:21" ht="28.5" customHeight="1" x14ac:dyDescent="0.4">
      <c r="A59" s="116">
        <v>17</v>
      </c>
      <c r="B59" s="117">
        <f t="shared" si="4"/>
        <v>7</v>
      </c>
      <c r="C59" s="118"/>
      <c r="D59" s="119"/>
      <c r="E59" s="120"/>
      <c r="F59" s="121"/>
      <c r="G59" s="117">
        <f t="shared" si="5"/>
        <v>3</v>
      </c>
      <c r="H59" s="118"/>
      <c r="I59" s="119"/>
      <c r="J59" s="120"/>
      <c r="K59" s="121"/>
      <c r="L59" s="117">
        <f t="shared" si="6"/>
        <v>5</v>
      </c>
      <c r="M59" s="118"/>
      <c r="N59" s="119"/>
      <c r="O59" s="120"/>
      <c r="P59" s="121"/>
      <c r="Q59" s="117">
        <f t="shared" si="7"/>
        <v>1</v>
      </c>
      <c r="R59" s="118"/>
      <c r="S59" s="119"/>
      <c r="T59" s="118"/>
      <c r="U59" s="122"/>
    </row>
    <row r="60" spans="1:21" ht="28.5" customHeight="1" x14ac:dyDescent="0.4">
      <c r="A60" s="116">
        <v>18</v>
      </c>
      <c r="B60" s="117">
        <f t="shared" si="4"/>
        <v>1</v>
      </c>
      <c r="C60" s="118"/>
      <c r="D60" s="119"/>
      <c r="E60" s="118"/>
      <c r="F60" s="121"/>
      <c r="G60" s="117">
        <f t="shared" si="5"/>
        <v>4</v>
      </c>
      <c r="H60" s="118"/>
      <c r="I60" s="119"/>
      <c r="J60" s="120"/>
      <c r="K60" s="121"/>
      <c r="L60" s="117">
        <f t="shared" si="6"/>
        <v>6</v>
      </c>
      <c r="M60" s="118"/>
      <c r="N60" s="119"/>
      <c r="O60" s="120"/>
      <c r="P60" s="121"/>
      <c r="Q60" s="117">
        <f t="shared" si="7"/>
        <v>2</v>
      </c>
      <c r="R60" s="118"/>
      <c r="S60" s="119"/>
      <c r="T60" s="118"/>
      <c r="U60" s="122"/>
    </row>
    <row r="61" spans="1:21" ht="28.5" customHeight="1" x14ac:dyDescent="0.4">
      <c r="A61" s="116">
        <v>19</v>
      </c>
      <c r="B61" s="117">
        <f t="shared" si="4"/>
        <v>2</v>
      </c>
      <c r="C61" s="118"/>
      <c r="D61" s="119"/>
      <c r="E61" s="118"/>
      <c r="F61" s="121"/>
      <c r="G61" s="117">
        <f t="shared" si="5"/>
        <v>5</v>
      </c>
      <c r="H61" s="118"/>
      <c r="I61" s="119"/>
      <c r="J61" s="120"/>
      <c r="K61" s="121"/>
      <c r="L61" s="117">
        <f t="shared" si="6"/>
        <v>7</v>
      </c>
      <c r="M61" s="118"/>
      <c r="N61" s="119"/>
      <c r="O61" s="120"/>
      <c r="P61" s="121"/>
      <c r="Q61" s="117">
        <f t="shared" si="7"/>
        <v>3</v>
      </c>
      <c r="R61" s="118"/>
      <c r="S61" s="119"/>
      <c r="T61" s="120"/>
      <c r="U61" s="122"/>
    </row>
    <row r="62" spans="1:21" ht="28.5" customHeight="1" x14ac:dyDescent="0.4">
      <c r="A62" s="116">
        <v>20</v>
      </c>
      <c r="B62" s="117">
        <f t="shared" si="4"/>
        <v>3</v>
      </c>
      <c r="C62" s="118"/>
      <c r="D62" s="119"/>
      <c r="E62" s="120"/>
      <c r="F62" s="121"/>
      <c r="G62" s="117">
        <f t="shared" si="5"/>
        <v>6</v>
      </c>
      <c r="H62" s="118"/>
      <c r="I62" s="119"/>
      <c r="J62" s="120"/>
      <c r="K62" s="121"/>
      <c r="L62" s="117">
        <f t="shared" si="6"/>
        <v>1</v>
      </c>
      <c r="M62" s="118"/>
      <c r="N62" s="119"/>
      <c r="O62" s="118"/>
      <c r="P62" s="121"/>
      <c r="Q62" s="117">
        <f t="shared" si="7"/>
        <v>4</v>
      </c>
      <c r="R62" s="118"/>
      <c r="S62" s="119"/>
      <c r="T62" s="120"/>
      <c r="U62" s="122"/>
    </row>
    <row r="63" spans="1:21" ht="28.5" customHeight="1" x14ac:dyDescent="0.4">
      <c r="A63" s="116">
        <v>21</v>
      </c>
      <c r="B63" s="117">
        <f t="shared" si="4"/>
        <v>4</v>
      </c>
      <c r="C63" s="118"/>
      <c r="D63" s="119"/>
      <c r="E63" s="120"/>
      <c r="F63" s="121"/>
      <c r="G63" s="117">
        <f t="shared" si="5"/>
        <v>7</v>
      </c>
      <c r="H63" s="118"/>
      <c r="I63" s="119"/>
      <c r="J63" s="120"/>
      <c r="K63" s="121"/>
      <c r="L63" s="117">
        <f t="shared" si="6"/>
        <v>2</v>
      </c>
      <c r="M63" s="118"/>
      <c r="N63" s="119"/>
      <c r="O63" s="118"/>
      <c r="P63" s="121"/>
      <c r="Q63" s="117">
        <f t="shared" si="7"/>
        <v>5</v>
      </c>
      <c r="R63" s="118"/>
      <c r="S63" s="119"/>
      <c r="T63" s="120"/>
      <c r="U63" s="122"/>
    </row>
    <row r="64" spans="1:21" ht="28.5" customHeight="1" x14ac:dyDescent="0.4">
      <c r="A64" s="116">
        <v>22</v>
      </c>
      <c r="B64" s="117">
        <f t="shared" si="4"/>
        <v>5</v>
      </c>
      <c r="C64" s="118"/>
      <c r="D64" s="119"/>
      <c r="E64" s="120"/>
      <c r="F64" s="121"/>
      <c r="G64" s="117">
        <f t="shared" si="5"/>
        <v>1</v>
      </c>
      <c r="H64" s="118"/>
      <c r="I64" s="119"/>
      <c r="J64" s="118"/>
      <c r="K64" s="121"/>
      <c r="L64" s="117">
        <f t="shared" si="6"/>
        <v>3</v>
      </c>
      <c r="M64" s="118"/>
      <c r="N64" s="119"/>
      <c r="O64" s="120"/>
      <c r="P64" s="121"/>
      <c r="Q64" s="117">
        <f t="shared" si="7"/>
        <v>6</v>
      </c>
      <c r="R64" s="118"/>
      <c r="S64" s="119"/>
      <c r="T64" s="120"/>
      <c r="U64" s="122"/>
    </row>
    <row r="65" spans="1:21" ht="28.5" customHeight="1" x14ac:dyDescent="0.4">
      <c r="A65" s="116">
        <v>23</v>
      </c>
      <c r="B65" s="117">
        <f t="shared" si="4"/>
        <v>6</v>
      </c>
      <c r="C65" s="118"/>
      <c r="D65" s="119"/>
      <c r="E65" s="120"/>
      <c r="F65" s="121"/>
      <c r="G65" s="117">
        <f t="shared" si="5"/>
        <v>2</v>
      </c>
      <c r="H65" s="118"/>
      <c r="I65" s="119"/>
      <c r="J65" s="118"/>
      <c r="K65" s="121"/>
      <c r="L65" s="117">
        <f t="shared" si="6"/>
        <v>4</v>
      </c>
      <c r="M65" s="118"/>
      <c r="N65" s="119"/>
      <c r="O65" s="120"/>
      <c r="P65" s="121"/>
      <c r="Q65" s="117">
        <f t="shared" si="7"/>
        <v>7</v>
      </c>
      <c r="R65" s="118"/>
      <c r="S65" s="119"/>
      <c r="T65" s="120"/>
      <c r="U65" s="122"/>
    </row>
    <row r="66" spans="1:21" ht="28.5" customHeight="1" x14ac:dyDescent="0.4">
      <c r="A66" s="116">
        <v>24</v>
      </c>
      <c r="B66" s="117">
        <f t="shared" si="4"/>
        <v>7</v>
      </c>
      <c r="C66" s="118"/>
      <c r="D66" s="119"/>
      <c r="E66" s="120"/>
      <c r="F66" s="121"/>
      <c r="G66" s="117">
        <f t="shared" si="5"/>
        <v>3</v>
      </c>
      <c r="H66" s="118"/>
      <c r="I66" s="119"/>
      <c r="J66" s="120"/>
      <c r="K66" s="121"/>
      <c r="L66" s="117">
        <f t="shared" si="6"/>
        <v>5</v>
      </c>
      <c r="M66" s="118"/>
      <c r="N66" s="119"/>
      <c r="O66" s="120"/>
      <c r="P66" s="121"/>
      <c r="Q66" s="117">
        <f t="shared" si="7"/>
        <v>1</v>
      </c>
      <c r="R66" s="118"/>
      <c r="S66" s="119"/>
      <c r="T66" s="118"/>
      <c r="U66" s="122"/>
    </row>
    <row r="67" spans="1:21" ht="28.5" customHeight="1" x14ac:dyDescent="0.4">
      <c r="A67" s="116">
        <v>25</v>
      </c>
      <c r="B67" s="117">
        <f t="shared" si="4"/>
        <v>1</v>
      </c>
      <c r="C67" s="118"/>
      <c r="D67" s="119"/>
      <c r="E67" s="118"/>
      <c r="F67" s="121"/>
      <c r="G67" s="117">
        <f t="shared" si="5"/>
        <v>4</v>
      </c>
      <c r="H67" s="118"/>
      <c r="I67" s="119"/>
      <c r="J67" s="120"/>
      <c r="K67" s="121"/>
      <c r="L67" s="117">
        <f t="shared" si="6"/>
        <v>6</v>
      </c>
      <c r="M67" s="118"/>
      <c r="N67" s="119"/>
      <c r="O67" s="120"/>
      <c r="P67" s="121"/>
      <c r="Q67" s="117">
        <f t="shared" si="7"/>
        <v>2</v>
      </c>
      <c r="R67" s="118"/>
      <c r="S67" s="119"/>
      <c r="T67" s="118"/>
      <c r="U67" s="122"/>
    </row>
    <row r="68" spans="1:21" ht="28.5" customHeight="1" x14ac:dyDescent="0.4">
      <c r="A68" s="116">
        <v>26</v>
      </c>
      <c r="B68" s="117">
        <f t="shared" si="4"/>
        <v>2</v>
      </c>
      <c r="C68" s="118"/>
      <c r="D68" s="119"/>
      <c r="E68" s="118"/>
      <c r="F68" s="121"/>
      <c r="G68" s="117">
        <f t="shared" si="5"/>
        <v>5</v>
      </c>
      <c r="H68" s="118"/>
      <c r="I68" s="119"/>
      <c r="J68" s="120"/>
      <c r="K68" s="121"/>
      <c r="L68" s="117">
        <f t="shared" si="6"/>
        <v>7</v>
      </c>
      <c r="M68" s="118"/>
      <c r="N68" s="119"/>
      <c r="O68" s="120"/>
      <c r="P68" s="121"/>
      <c r="Q68" s="117">
        <f t="shared" si="7"/>
        <v>3</v>
      </c>
      <c r="R68" s="123"/>
      <c r="S68" s="124"/>
      <c r="T68" s="125"/>
      <c r="U68" s="126"/>
    </row>
    <row r="69" spans="1:21" ht="28.5" customHeight="1" x14ac:dyDescent="0.4">
      <c r="A69" s="116">
        <v>27</v>
      </c>
      <c r="B69" s="117">
        <f t="shared" si="4"/>
        <v>3</v>
      </c>
      <c r="C69" s="118"/>
      <c r="D69" s="119"/>
      <c r="E69" s="120"/>
      <c r="F69" s="121"/>
      <c r="G69" s="117">
        <f t="shared" si="5"/>
        <v>6</v>
      </c>
      <c r="H69" s="118"/>
      <c r="I69" s="119"/>
      <c r="J69" s="120"/>
      <c r="K69" s="121"/>
      <c r="L69" s="117">
        <f t="shared" si="6"/>
        <v>1</v>
      </c>
      <c r="M69" s="118"/>
      <c r="N69" s="119"/>
      <c r="O69" s="118"/>
      <c r="P69" s="121"/>
      <c r="Q69" s="117">
        <f t="shared" si="7"/>
        <v>4</v>
      </c>
      <c r="R69" s="118"/>
      <c r="S69" s="119"/>
      <c r="T69" s="118"/>
      <c r="U69" s="122"/>
    </row>
    <row r="70" spans="1:21" ht="28.5" customHeight="1" x14ac:dyDescent="0.4">
      <c r="A70" s="116">
        <v>28</v>
      </c>
      <c r="B70" s="117">
        <f t="shared" si="4"/>
        <v>4</v>
      </c>
      <c r="C70" s="118"/>
      <c r="D70" s="119"/>
      <c r="E70" s="120"/>
      <c r="F70" s="121"/>
      <c r="G70" s="117">
        <f t="shared" si="5"/>
        <v>7</v>
      </c>
      <c r="H70" s="118"/>
      <c r="I70" s="119"/>
      <c r="J70" s="120"/>
      <c r="K70" s="121"/>
      <c r="L70" s="117">
        <f t="shared" si="6"/>
        <v>2</v>
      </c>
      <c r="M70" s="118"/>
      <c r="N70" s="119"/>
      <c r="O70" s="118"/>
      <c r="P70" s="121"/>
      <c r="Q70" s="117">
        <f t="shared" si="7"/>
        <v>5</v>
      </c>
      <c r="R70" s="118"/>
      <c r="S70" s="119"/>
      <c r="T70" s="118"/>
      <c r="U70" s="122"/>
    </row>
    <row r="71" spans="1:21" ht="28.5" customHeight="1" x14ac:dyDescent="0.4">
      <c r="A71" s="116">
        <v>29</v>
      </c>
      <c r="B71" s="117">
        <f t="shared" si="4"/>
        <v>5</v>
      </c>
      <c r="C71" s="118"/>
      <c r="D71" s="119"/>
      <c r="E71" s="120"/>
      <c r="F71" s="121"/>
      <c r="G71" s="117">
        <f t="shared" si="5"/>
        <v>1</v>
      </c>
      <c r="H71" s="118"/>
      <c r="I71" s="119"/>
      <c r="J71" s="118"/>
      <c r="K71" s="121"/>
      <c r="L71" s="117">
        <f t="shared" si="6"/>
        <v>3</v>
      </c>
      <c r="M71" s="123"/>
      <c r="N71" s="124"/>
      <c r="O71" s="125"/>
      <c r="P71" s="127"/>
      <c r="Q71" s="117">
        <f t="shared" si="7"/>
        <v>6</v>
      </c>
      <c r="R71" s="118"/>
      <c r="S71" s="119"/>
      <c r="T71" s="120"/>
      <c r="U71" s="122"/>
    </row>
    <row r="72" spans="1:21" ht="28.5" customHeight="1" x14ac:dyDescent="0.4">
      <c r="A72" s="116">
        <v>30</v>
      </c>
      <c r="B72" s="117">
        <f t="shared" si="4"/>
        <v>6</v>
      </c>
      <c r="C72" s="118"/>
      <c r="D72" s="119"/>
      <c r="E72" s="120"/>
      <c r="F72" s="121"/>
      <c r="G72" s="117">
        <f t="shared" si="5"/>
        <v>2</v>
      </c>
      <c r="H72" s="118"/>
      <c r="I72" s="119"/>
      <c r="J72" s="118"/>
      <c r="K72" s="121"/>
      <c r="L72" s="117">
        <f t="shared" si="6"/>
        <v>4</v>
      </c>
      <c r="M72" s="118"/>
      <c r="N72" s="119"/>
      <c r="O72" s="118"/>
      <c r="P72" s="121"/>
      <c r="Q72" s="117">
        <f t="shared" si="7"/>
        <v>7</v>
      </c>
      <c r="R72" s="118"/>
      <c r="S72" s="119"/>
      <c r="T72" s="120"/>
      <c r="U72" s="122"/>
    </row>
    <row r="73" spans="1:21" ht="28.5" customHeight="1" thickBot="1" x14ac:dyDescent="0.45">
      <c r="A73" s="128">
        <v>31</v>
      </c>
      <c r="B73" s="129">
        <f>IF(B72="","",IF(MONTH(B$39)-MONTH(B$39+$A72)=0,WEEKDAY(B72+1,1),""))</f>
        <v>7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5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43800</v>
      </c>
      <c r="C76" s="173"/>
      <c r="D76" s="173"/>
      <c r="E76" s="173"/>
      <c r="F76" s="174"/>
      <c r="G76" s="172">
        <f>DATE(YEAR(B76),MONTH(B76)+1,1)</f>
        <v>43831</v>
      </c>
      <c r="H76" s="173"/>
      <c r="I76" s="173"/>
      <c r="J76" s="173"/>
      <c r="K76" s="174"/>
      <c r="L76" s="172">
        <f>DATE(YEAR(G76),MONTH(G76)+1,1)</f>
        <v>43862</v>
      </c>
      <c r="M76" s="173"/>
      <c r="N76" s="173"/>
      <c r="O76" s="173"/>
      <c r="P76" s="174"/>
      <c r="Q76" s="172">
        <f>DATE(YEAR(L76),MONTH(L76)+1,1)</f>
        <v>43891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0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0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0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0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1</v>
      </c>
      <c r="C80" s="107"/>
      <c r="D80" s="108"/>
      <c r="E80" s="109"/>
      <c r="F80" s="110"/>
      <c r="G80" s="106">
        <f>WEEKDAY(IF(MONTH(G$39)-MONTH(G$39)=0,G76,""),1)</f>
        <v>4</v>
      </c>
      <c r="H80" s="111"/>
      <c r="I80" s="112"/>
      <c r="J80" s="111"/>
      <c r="K80" s="113"/>
      <c r="L80" s="106">
        <f>WEEKDAY(IF(MONTH(L$39)-MONTH(L$39)=0,L76,""),1)</f>
        <v>7</v>
      </c>
      <c r="M80" s="111"/>
      <c r="N80" s="112"/>
      <c r="O80" s="114"/>
      <c r="P80" s="113"/>
      <c r="Q80" s="106">
        <f>WEEKDAY(IF(MONTH(Q$39)-MONTH(Q$39)=0,Q76,""),1)</f>
        <v>1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2</v>
      </c>
      <c r="C81" s="118"/>
      <c r="D81" s="119"/>
      <c r="E81" s="120"/>
      <c r="F81" s="121"/>
      <c r="G81" s="117">
        <f>IF(G80="","",IF(MONTH(G$39)-MONTH(G$39+$A80)=0,WEEKDAY(G80+1,1),""))</f>
        <v>5</v>
      </c>
      <c r="H81" s="118"/>
      <c r="I81" s="119"/>
      <c r="J81" s="118"/>
      <c r="K81" s="121"/>
      <c r="L81" s="117">
        <f>IF(L80="","",IF(MONTH(L$39)-MONTH(L$39+$A80)=0,WEEKDAY(L80+1,1),""))</f>
        <v>1</v>
      </c>
      <c r="M81" s="118"/>
      <c r="N81" s="119"/>
      <c r="O81" s="120"/>
      <c r="P81" s="121"/>
      <c r="Q81" s="117">
        <f>IF(Q80="","",IF(MONTH(Q$39)-MONTH(Q$39+$A80)=0,WEEKDAY(Q80+1,1),""))</f>
        <v>2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3</v>
      </c>
      <c r="C82" s="118"/>
      <c r="D82" s="119"/>
      <c r="E82" s="120"/>
      <c r="F82" s="121"/>
      <c r="G82" s="117">
        <f t="shared" ref="G82:G109" si="9">IF(G81="","",IF(MONTH(G$39)-MONTH(G$39+$A81)=0,WEEKDAY(G81+1,1),""))</f>
        <v>6</v>
      </c>
      <c r="H82" s="118"/>
      <c r="I82" s="119"/>
      <c r="J82" s="120"/>
      <c r="K82" s="121"/>
      <c r="L82" s="117">
        <f t="shared" ref="L82:L108" si="10">IF(L81="","",IF(MONTH(L$39)-MONTH(L$39+$A81)=0,WEEKDAY(L81+1,1),""))</f>
        <v>2</v>
      </c>
      <c r="M82" s="118"/>
      <c r="N82" s="119"/>
      <c r="O82" s="120"/>
      <c r="P82" s="121"/>
      <c r="Q82" s="117">
        <f t="shared" ref="Q82:Q109" si="11">IF(Q81="","",IF(MONTH(Q$39)-MONTH(Q$39+$A81)=0,WEEKDAY(Q81+1,1),""))</f>
        <v>3</v>
      </c>
      <c r="R82" s="118"/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4</v>
      </c>
      <c r="C83" s="118"/>
      <c r="D83" s="119"/>
      <c r="E83" s="118"/>
      <c r="F83" s="121"/>
      <c r="G83" s="117">
        <f t="shared" si="9"/>
        <v>7</v>
      </c>
      <c r="H83" s="118"/>
      <c r="I83" s="119"/>
      <c r="J83" s="120"/>
      <c r="K83" s="121"/>
      <c r="L83" s="117">
        <f t="shared" si="10"/>
        <v>3</v>
      </c>
      <c r="M83" s="118"/>
      <c r="N83" s="119"/>
      <c r="O83" s="120"/>
      <c r="P83" s="121"/>
      <c r="Q83" s="117">
        <f t="shared" si="11"/>
        <v>4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5</v>
      </c>
      <c r="C84" s="118"/>
      <c r="D84" s="119"/>
      <c r="E84" s="118"/>
      <c r="F84" s="121"/>
      <c r="G84" s="117">
        <f t="shared" si="9"/>
        <v>1</v>
      </c>
      <c r="H84" s="118"/>
      <c r="I84" s="119"/>
      <c r="J84" s="120"/>
      <c r="K84" s="121"/>
      <c r="L84" s="117">
        <f t="shared" si="10"/>
        <v>4</v>
      </c>
      <c r="M84" s="118"/>
      <c r="N84" s="119"/>
      <c r="O84" s="120"/>
      <c r="P84" s="121"/>
      <c r="Q84" s="117">
        <f t="shared" si="11"/>
        <v>5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6</v>
      </c>
      <c r="C85" s="118"/>
      <c r="D85" s="119"/>
      <c r="E85" s="120"/>
      <c r="F85" s="121"/>
      <c r="G85" s="117">
        <f t="shared" si="9"/>
        <v>2</v>
      </c>
      <c r="H85" s="118"/>
      <c r="I85" s="119"/>
      <c r="J85" s="120"/>
      <c r="K85" s="121"/>
      <c r="L85" s="117">
        <f t="shared" si="10"/>
        <v>5</v>
      </c>
      <c r="M85" s="118"/>
      <c r="N85" s="119"/>
      <c r="O85" s="118"/>
      <c r="P85" s="121"/>
      <c r="Q85" s="117">
        <f t="shared" si="11"/>
        <v>6</v>
      </c>
      <c r="R85" s="118"/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7</v>
      </c>
      <c r="C86" s="118"/>
      <c r="D86" s="119"/>
      <c r="E86" s="120"/>
      <c r="F86" s="121"/>
      <c r="G86" s="117">
        <f t="shared" si="9"/>
        <v>3</v>
      </c>
      <c r="H86" s="118"/>
      <c r="I86" s="119"/>
      <c r="J86" s="120"/>
      <c r="K86" s="121"/>
      <c r="L86" s="117">
        <f t="shared" si="10"/>
        <v>6</v>
      </c>
      <c r="M86" s="118"/>
      <c r="N86" s="119"/>
      <c r="O86" s="118"/>
      <c r="P86" s="121"/>
      <c r="Q86" s="117">
        <f t="shared" si="11"/>
        <v>7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1</v>
      </c>
      <c r="C87" s="118"/>
      <c r="D87" s="119"/>
      <c r="E87" s="120"/>
      <c r="F87" s="121"/>
      <c r="G87" s="117">
        <f t="shared" si="9"/>
        <v>4</v>
      </c>
      <c r="H87" s="118"/>
      <c r="I87" s="119"/>
      <c r="J87" s="118"/>
      <c r="K87" s="121"/>
      <c r="L87" s="117">
        <f t="shared" si="10"/>
        <v>7</v>
      </c>
      <c r="M87" s="118"/>
      <c r="N87" s="119"/>
      <c r="O87" s="120"/>
      <c r="P87" s="121"/>
      <c r="Q87" s="117">
        <f t="shared" si="11"/>
        <v>1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2</v>
      </c>
      <c r="C88" s="118"/>
      <c r="D88" s="119"/>
      <c r="E88" s="120"/>
      <c r="F88" s="121"/>
      <c r="G88" s="117">
        <f t="shared" si="9"/>
        <v>5</v>
      </c>
      <c r="H88" s="118"/>
      <c r="I88" s="119"/>
      <c r="J88" s="118"/>
      <c r="K88" s="121"/>
      <c r="L88" s="117">
        <f t="shared" si="10"/>
        <v>1</v>
      </c>
      <c r="M88" s="118"/>
      <c r="N88" s="119"/>
      <c r="O88" s="120"/>
      <c r="P88" s="121"/>
      <c r="Q88" s="117">
        <f t="shared" si="11"/>
        <v>2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3</v>
      </c>
      <c r="C89" s="118"/>
      <c r="D89" s="119"/>
      <c r="E89" s="120"/>
      <c r="F89" s="121"/>
      <c r="G89" s="117">
        <f t="shared" si="9"/>
        <v>6</v>
      </c>
      <c r="H89" s="118"/>
      <c r="I89" s="119"/>
      <c r="J89" s="120"/>
      <c r="K89" s="121"/>
      <c r="L89" s="117">
        <f t="shared" si="10"/>
        <v>2</v>
      </c>
      <c r="M89" s="118"/>
      <c r="N89" s="119"/>
      <c r="O89" s="120"/>
      <c r="P89" s="121"/>
      <c r="Q89" s="117">
        <f t="shared" si="11"/>
        <v>3</v>
      </c>
      <c r="R89" s="118"/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4</v>
      </c>
      <c r="C90" s="118"/>
      <c r="D90" s="119"/>
      <c r="E90" s="118"/>
      <c r="F90" s="121"/>
      <c r="G90" s="117">
        <f t="shared" si="9"/>
        <v>7</v>
      </c>
      <c r="H90" s="118"/>
      <c r="I90" s="119"/>
      <c r="J90" s="120"/>
      <c r="K90" s="121"/>
      <c r="L90" s="117">
        <f t="shared" si="10"/>
        <v>3</v>
      </c>
      <c r="M90" s="118"/>
      <c r="N90" s="119"/>
      <c r="O90" s="120"/>
      <c r="P90" s="121"/>
      <c r="Q90" s="117">
        <f t="shared" si="11"/>
        <v>4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5</v>
      </c>
      <c r="C91" s="118"/>
      <c r="D91" s="119"/>
      <c r="E91" s="118"/>
      <c r="F91" s="121"/>
      <c r="G91" s="117">
        <f t="shared" si="9"/>
        <v>1</v>
      </c>
      <c r="H91" s="118"/>
      <c r="I91" s="119"/>
      <c r="J91" s="120"/>
      <c r="K91" s="121"/>
      <c r="L91" s="117">
        <f t="shared" si="10"/>
        <v>4</v>
      </c>
      <c r="M91" s="118"/>
      <c r="N91" s="119"/>
      <c r="O91" s="120"/>
      <c r="P91" s="121"/>
      <c r="Q91" s="117">
        <f t="shared" si="11"/>
        <v>5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6</v>
      </c>
      <c r="C92" s="118"/>
      <c r="D92" s="119"/>
      <c r="E92" s="120"/>
      <c r="F92" s="121"/>
      <c r="G92" s="117">
        <f t="shared" si="9"/>
        <v>2</v>
      </c>
      <c r="H92" s="118"/>
      <c r="I92" s="119"/>
      <c r="J92" s="120"/>
      <c r="K92" s="121"/>
      <c r="L92" s="117">
        <f t="shared" si="10"/>
        <v>5</v>
      </c>
      <c r="M92" s="118"/>
      <c r="N92" s="119"/>
      <c r="O92" s="118"/>
      <c r="P92" s="121"/>
      <c r="Q92" s="117">
        <f t="shared" si="11"/>
        <v>6</v>
      </c>
      <c r="R92" s="118"/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7</v>
      </c>
      <c r="C93" s="118"/>
      <c r="D93" s="119"/>
      <c r="E93" s="120"/>
      <c r="F93" s="121"/>
      <c r="G93" s="117">
        <f t="shared" si="9"/>
        <v>3</v>
      </c>
      <c r="H93" s="118"/>
      <c r="I93" s="119"/>
      <c r="J93" s="120"/>
      <c r="K93" s="121"/>
      <c r="L93" s="117">
        <f t="shared" si="10"/>
        <v>6</v>
      </c>
      <c r="M93" s="118"/>
      <c r="N93" s="119"/>
      <c r="O93" s="118"/>
      <c r="P93" s="121"/>
      <c r="Q93" s="117">
        <f t="shared" si="11"/>
        <v>7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1</v>
      </c>
      <c r="C94" s="118"/>
      <c r="D94" s="119"/>
      <c r="E94" s="120"/>
      <c r="F94" s="121"/>
      <c r="G94" s="117">
        <f t="shared" si="9"/>
        <v>4</v>
      </c>
      <c r="H94" s="118"/>
      <c r="I94" s="119"/>
      <c r="J94" s="118"/>
      <c r="K94" s="121"/>
      <c r="L94" s="117">
        <f t="shared" si="10"/>
        <v>7</v>
      </c>
      <c r="M94" s="118"/>
      <c r="N94" s="119"/>
      <c r="O94" s="120"/>
      <c r="P94" s="121"/>
      <c r="Q94" s="117">
        <f t="shared" si="11"/>
        <v>1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2</v>
      </c>
      <c r="C95" s="118"/>
      <c r="D95" s="119"/>
      <c r="E95" s="120"/>
      <c r="F95" s="121"/>
      <c r="G95" s="117">
        <f t="shared" si="9"/>
        <v>5</v>
      </c>
      <c r="H95" s="118"/>
      <c r="I95" s="119"/>
      <c r="J95" s="118"/>
      <c r="K95" s="121"/>
      <c r="L95" s="117">
        <f t="shared" si="10"/>
        <v>1</v>
      </c>
      <c r="M95" s="118"/>
      <c r="N95" s="119"/>
      <c r="O95" s="120"/>
      <c r="P95" s="121"/>
      <c r="Q95" s="117">
        <f t="shared" si="11"/>
        <v>2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3</v>
      </c>
      <c r="C96" s="118"/>
      <c r="D96" s="119"/>
      <c r="E96" s="120"/>
      <c r="F96" s="121"/>
      <c r="G96" s="117">
        <f t="shared" si="9"/>
        <v>6</v>
      </c>
      <c r="H96" s="118"/>
      <c r="I96" s="119"/>
      <c r="J96" s="120"/>
      <c r="K96" s="121"/>
      <c r="L96" s="117">
        <f t="shared" si="10"/>
        <v>2</v>
      </c>
      <c r="M96" s="118"/>
      <c r="N96" s="119"/>
      <c r="O96" s="120"/>
      <c r="P96" s="121"/>
      <c r="Q96" s="117">
        <f t="shared" si="11"/>
        <v>3</v>
      </c>
      <c r="R96" s="118"/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4</v>
      </c>
      <c r="C97" s="118"/>
      <c r="D97" s="119"/>
      <c r="E97" s="118"/>
      <c r="F97" s="121"/>
      <c r="G97" s="117">
        <f t="shared" si="9"/>
        <v>7</v>
      </c>
      <c r="H97" s="118"/>
      <c r="I97" s="119"/>
      <c r="J97" s="120"/>
      <c r="K97" s="121"/>
      <c r="L97" s="117">
        <f t="shared" si="10"/>
        <v>3</v>
      </c>
      <c r="M97" s="118"/>
      <c r="N97" s="119"/>
      <c r="O97" s="120"/>
      <c r="P97" s="121"/>
      <c r="Q97" s="117">
        <f t="shared" si="11"/>
        <v>4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5</v>
      </c>
      <c r="C98" s="118"/>
      <c r="D98" s="119"/>
      <c r="E98" s="118"/>
      <c r="F98" s="121"/>
      <c r="G98" s="117">
        <f t="shared" si="9"/>
        <v>1</v>
      </c>
      <c r="H98" s="118"/>
      <c r="I98" s="119"/>
      <c r="J98" s="120"/>
      <c r="K98" s="121"/>
      <c r="L98" s="117">
        <f t="shared" si="10"/>
        <v>4</v>
      </c>
      <c r="M98" s="118"/>
      <c r="N98" s="119"/>
      <c r="O98" s="120"/>
      <c r="P98" s="121"/>
      <c r="Q98" s="117">
        <f t="shared" si="11"/>
        <v>5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6</v>
      </c>
      <c r="C99" s="118"/>
      <c r="D99" s="119"/>
      <c r="E99" s="120"/>
      <c r="F99" s="121"/>
      <c r="G99" s="117">
        <f t="shared" si="9"/>
        <v>2</v>
      </c>
      <c r="H99" s="118"/>
      <c r="I99" s="119"/>
      <c r="J99" s="120"/>
      <c r="K99" s="121"/>
      <c r="L99" s="117">
        <f t="shared" si="10"/>
        <v>5</v>
      </c>
      <c r="M99" s="118"/>
      <c r="N99" s="119"/>
      <c r="O99" s="118"/>
      <c r="P99" s="121"/>
      <c r="Q99" s="117">
        <f t="shared" si="11"/>
        <v>6</v>
      </c>
      <c r="R99" s="118"/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7</v>
      </c>
      <c r="C100" s="118"/>
      <c r="D100" s="119"/>
      <c r="E100" s="120"/>
      <c r="F100" s="121"/>
      <c r="G100" s="117">
        <f t="shared" si="9"/>
        <v>3</v>
      </c>
      <c r="H100" s="118"/>
      <c r="I100" s="119"/>
      <c r="J100" s="120"/>
      <c r="K100" s="121"/>
      <c r="L100" s="117">
        <f t="shared" si="10"/>
        <v>6</v>
      </c>
      <c r="M100" s="118"/>
      <c r="N100" s="119"/>
      <c r="O100" s="118"/>
      <c r="P100" s="121"/>
      <c r="Q100" s="117">
        <f t="shared" si="11"/>
        <v>7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1</v>
      </c>
      <c r="C101" s="118"/>
      <c r="D101" s="119"/>
      <c r="E101" s="120"/>
      <c r="F101" s="121"/>
      <c r="G101" s="117">
        <f t="shared" si="9"/>
        <v>4</v>
      </c>
      <c r="H101" s="118"/>
      <c r="I101" s="119"/>
      <c r="J101" s="118"/>
      <c r="K101" s="121"/>
      <c r="L101" s="117">
        <f t="shared" si="10"/>
        <v>7</v>
      </c>
      <c r="M101" s="118"/>
      <c r="N101" s="119"/>
      <c r="O101" s="120"/>
      <c r="P101" s="121"/>
      <c r="Q101" s="117">
        <f t="shared" si="11"/>
        <v>1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2</v>
      </c>
      <c r="C102" s="118"/>
      <c r="D102" s="119"/>
      <c r="E102" s="120"/>
      <c r="F102" s="121"/>
      <c r="G102" s="117">
        <f t="shared" si="9"/>
        <v>5</v>
      </c>
      <c r="H102" s="118"/>
      <c r="I102" s="119"/>
      <c r="J102" s="118"/>
      <c r="K102" s="121"/>
      <c r="L102" s="117">
        <f t="shared" si="10"/>
        <v>1</v>
      </c>
      <c r="M102" s="118"/>
      <c r="N102" s="119"/>
      <c r="O102" s="120"/>
      <c r="P102" s="121"/>
      <c r="Q102" s="117">
        <f t="shared" si="11"/>
        <v>2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3</v>
      </c>
      <c r="C103" s="118"/>
      <c r="D103" s="119"/>
      <c r="E103" s="120"/>
      <c r="F103" s="121"/>
      <c r="G103" s="117">
        <f t="shared" si="9"/>
        <v>6</v>
      </c>
      <c r="H103" s="118"/>
      <c r="I103" s="119"/>
      <c r="J103" s="120"/>
      <c r="K103" s="121"/>
      <c r="L103" s="117">
        <f t="shared" si="10"/>
        <v>2</v>
      </c>
      <c r="M103" s="118"/>
      <c r="N103" s="119"/>
      <c r="O103" s="120"/>
      <c r="P103" s="121"/>
      <c r="Q103" s="117">
        <f t="shared" si="11"/>
        <v>3</v>
      </c>
      <c r="R103" s="118"/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4</v>
      </c>
      <c r="C104" s="118"/>
      <c r="D104" s="119"/>
      <c r="E104" s="118"/>
      <c r="F104" s="121"/>
      <c r="G104" s="117">
        <f t="shared" si="9"/>
        <v>7</v>
      </c>
      <c r="H104" s="118"/>
      <c r="I104" s="119"/>
      <c r="J104" s="120"/>
      <c r="K104" s="121"/>
      <c r="L104" s="117">
        <f t="shared" si="10"/>
        <v>3</v>
      </c>
      <c r="M104" s="118"/>
      <c r="N104" s="119"/>
      <c r="O104" s="120"/>
      <c r="P104" s="121"/>
      <c r="Q104" s="117">
        <f t="shared" si="11"/>
        <v>4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5</v>
      </c>
      <c r="C105" s="118"/>
      <c r="D105" s="119"/>
      <c r="E105" s="118"/>
      <c r="F105" s="121"/>
      <c r="G105" s="117">
        <f t="shared" si="9"/>
        <v>1</v>
      </c>
      <c r="H105" s="118"/>
      <c r="I105" s="119"/>
      <c r="J105" s="120"/>
      <c r="K105" s="121"/>
      <c r="L105" s="117">
        <f t="shared" si="10"/>
        <v>4</v>
      </c>
      <c r="M105" s="118"/>
      <c r="N105" s="119"/>
      <c r="O105" s="120"/>
      <c r="P105" s="121"/>
      <c r="Q105" s="117">
        <f t="shared" si="11"/>
        <v>5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6</v>
      </c>
      <c r="C106" s="118"/>
      <c r="D106" s="119"/>
      <c r="E106" s="120"/>
      <c r="F106" s="121"/>
      <c r="G106" s="117">
        <f t="shared" si="9"/>
        <v>2</v>
      </c>
      <c r="H106" s="118"/>
      <c r="I106" s="119"/>
      <c r="J106" s="120"/>
      <c r="K106" s="121"/>
      <c r="L106" s="117">
        <f t="shared" si="10"/>
        <v>5</v>
      </c>
      <c r="M106" s="118"/>
      <c r="N106" s="119"/>
      <c r="O106" s="118"/>
      <c r="P106" s="121"/>
      <c r="Q106" s="117">
        <f t="shared" si="11"/>
        <v>6</v>
      </c>
      <c r="R106" s="118"/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7</v>
      </c>
      <c r="C107" s="118"/>
      <c r="D107" s="119"/>
      <c r="E107" s="120"/>
      <c r="F107" s="121"/>
      <c r="G107" s="117">
        <f t="shared" si="9"/>
        <v>3</v>
      </c>
      <c r="H107" s="118"/>
      <c r="I107" s="119"/>
      <c r="J107" s="120"/>
      <c r="K107" s="121"/>
      <c r="L107" s="117">
        <f t="shared" si="10"/>
        <v>6</v>
      </c>
      <c r="M107" s="118"/>
      <c r="N107" s="119"/>
      <c r="O107" s="118"/>
      <c r="P107" s="121"/>
      <c r="Q107" s="117">
        <f t="shared" si="11"/>
        <v>7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1</v>
      </c>
      <c r="C108" s="118"/>
      <c r="D108" s="119"/>
      <c r="E108" s="120"/>
      <c r="F108" s="121"/>
      <c r="G108" s="117">
        <f t="shared" si="9"/>
        <v>4</v>
      </c>
      <c r="H108" s="118"/>
      <c r="I108" s="119"/>
      <c r="J108" s="118"/>
      <c r="K108" s="121"/>
      <c r="L108" s="117">
        <f t="shared" si="10"/>
        <v>7</v>
      </c>
      <c r="M108" s="123"/>
      <c r="N108" s="124"/>
      <c r="O108" s="125"/>
      <c r="P108" s="127"/>
      <c r="Q108" s="117">
        <f t="shared" si="11"/>
        <v>1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2</v>
      </c>
      <c r="C109" s="118"/>
      <c r="D109" s="119"/>
      <c r="E109" s="120"/>
      <c r="F109" s="121"/>
      <c r="G109" s="117">
        <f t="shared" si="9"/>
        <v>5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2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3</v>
      </c>
      <c r="C110" s="130"/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56" priority="71" operator="containsText" text="大会等">
      <formula>NOT(ISERROR(SEARCH("大会等",C6)))</formula>
    </cfRule>
    <cfRule type="containsText" dxfId="55" priority="88" operator="containsText" text="休養日">
      <formula>NOT(ISERROR(SEARCH("休養日",C6)))</formula>
    </cfRule>
  </conditionalFormatting>
  <conditionalFormatting sqref="C43:C75">
    <cfRule type="containsText" dxfId="54" priority="8" operator="containsText" text="大会等">
      <formula>NOT(ISERROR(SEARCH("大会等",C43)))</formula>
    </cfRule>
    <cfRule type="containsText" dxfId="53" priority="23" operator="containsText" text="休養日">
      <formula>NOT(ISERROR(SEARCH("休養日",C43)))</formula>
    </cfRule>
  </conditionalFormatting>
  <conditionalFormatting sqref="C80:C110">
    <cfRule type="containsText" dxfId="52" priority="38" operator="containsText" text="休養日">
      <formula>NOT(ISERROR(SEARCH("休養日",C80)))</formula>
    </cfRule>
    <cfRule type="containsText" dxfId="51" priority="29" operator="containsText" text="大会等">
      <formula>NOT(ISERROR(SEARCH("大会等",C80)))</formula>
    </cfRule>
  </conditionalFormatting>
  <conditionalFormatting sqref="C6:F38">
    <cfRule type="expression" dxfId="50" priority="75">
      <formula>OR($B6=7,$B6=1)</formula>
    </cfRule>
  </conditionalFormatting>
  <conditionalFormatting sqref="C43:F110">
    <cfRule type="expression" dxfId="49" priority="44">
      <formula>OR($B43=7,$B43=1)</formula>
    </cfRule>
  </conditionalFormatting>
  <conditionalFormatting sqref="C74:F75">
    <cfRule type="expression" dxfId="48" priority="12">
      <formula>OR($B74=7,$B74=1)</formula>
    </cfRule>
  </conditionalFormatting>
  <conditionalFormatting sqref="E5:E38">
    <cfRule type="containsText" dxfId="47" priority="70" operator="containsText" text="大会等">
      <formula>NOT(ISERROR(SEARCH("大会等",E5)))</formula>
    </cfRule>
  </conditionalFormatting>
  <conditionalFormatting sqref="E6:E38">
    <cfRule type="containsText" dxfId="46" priority="85" operator="containsText" text="休養日">
      <formula>NOT(ISERROR(SEARCH("休養日",E6)))</formula>
    </cfRule>
  </conditionalFormatting>
  <conditionalFormatting sqref="E43:E75">
    <cfRule type="containsText" dxfId="45" priority="7" operator="containsText" text="大会等">
      <formula>NOT(ISERROR(SEARCH("大会等",E43)))</formula>
    </cfRule>
    <cfRule type="containsText" dxfId="44" priority="20" operator="containsText" text="休養日">
      <formula>NOT(ISERROR(SEARCH("休養日",E43)))</formula>
    </cfRule>
  </conditionalFormatting>
  <conditionalFormatting sqref="E80:E110">
    <cfRule type="containsText" dxfId="43" priority="28" operator="containsText" text="大会等">
      <formula>NOT(ISERROR(SEARCH("大会等",E80)))</formula>
    </cfRule>
    <cfRule type="containsText" dxfId="42" priority="35" operator="containsText" text="休養日">
      <formula>NOT(ISERROR(SEARCH("休養日",E80)))</formula>
    </cfRule>
  </conditionalFormatting>
  <conditionalFormatting sqref="H6:H38">
    <cfRule type="containsText" dxfId="41" priority="69" operator="containsText" text="大会等">
      <formula>NOT(ISERROR(SEARCH("大会等",H6)))</formula>
    </cfRule>
    <cfRule type="containsText" dxfId="40" priority="84" operator="containsText" text="休養日">
      <formula>NOT(ISERROR(SEARCH("休養日",H6)))</formula>
    </cfRule>
  </conditionalFormatting>
  <conditionalFormatting sqref="H43:H75">
    <cfRule type="containsText" dxfId="39" priority="6" operator="containsText" text="大会等">
      <formula>NOT(ISERROR(SEARCH("大会等",H43)))</formula>
    </cfRule>
    <cfRule type="containsText" dxfId="38" priority="19" operator="containsText" text="休養日">
      <formula>NOT(ISERROR(SEARCH("休養日",H43)))</formula>
    </cfRule>
  </conditionalFormatting>
  <conditionalFormatting sqref="H80:H110">
    <cfRule type="containsText" dxfId="37" priority="27" operator="containsText" text="大会等">
      <formula>NOT(ISERROR(SEARCH("大会等",H80)))</formula>
    </cfRule>
    <cfRule type="containsText" dxfId="36" priority="34" operator="containsText" text="休養日">
      <formula>NOT(ISERROR(SEARCH("休養日",H80)))</formula>
    </cfRule>
  </conditionalFormatting>
  <conditionalFormatting sqref="H6:K38">
    <cfRule type="expression" dxfId="35" priority="74">
      <formula>OR($G6=7,$G6=1)</formula>
    </cfRule>
  </conditionalFormatting>
  <conditionalFormatting sqref="H43:K110">
    <cfRule type="expression" dxfId="34" priority="43">
      <formula>OR($G43=7,$G43=1)</formula>
    </cfRule>
  </conditionalFormatting>
  <conditionalFormatting sqref="H74:K75">
    <cfRule type="expression" dxfId="33" priority="11">
      <formula>OR($G74=7,$G74=1)</formula>
    </cfRule>
  </conditionalFormatting>
  <conditionalFormatting sqref="J6:J38">
    <cfRule type="containsText" dxfId="32" priority="68" operator="containsText" text="大会等">
      <formula>NOT(ISERROR(SEARCH("大会等",J6)))</formula>
    </cfRule>
    <cfRule type="containsText" dxfId="31" priority="83" operator="containsText" text="休養日">
      <formula>NOT(ISERROR(SEARCH("休養日",J6)))</formula>
    </cfRule>
  </conditionalFormatting>
  <conditionalFormatting sqref="J43:J75">
    <cfRule type="containsText" dxfId="30" priority="5" operator="containsText" text="大会等">
      <formula>NOT(ISERROR(SEARCH("大会等",J43)))</formula>
    </cfRule>
    <cfRule type="containsText" dxfId="29" priority="18" operator="containsText" text="休養日">
      <formula>NOT(ISERROR(SEARCH("休養日",J43)))</formula>
    </cfRule>
  </conditionalFormatting>
  <conditionalFormatting sqref="J80:J110">
    <cfRule type="containsText" dxfId="28" priority="26" operator="containsText" text="大会等">
      <formula>NOT(ISERROR(SEARCH("大会等",J80)))</formula>
    </cfRule>
    <cfRule type="containsText" dxfId="27" priority="33" operator="containsText" text="休養日">
      <formula>NOT(ISERROR(SEARCH("休養日",J80)))</formula>
    </cfRule>
  </conditionalFormatting>
  <conditionalFormatting sqref="M6:M38">
    <cfRule type="containsText" dxfId="26" priority="50" operator="containsText" text="大会等">
      <formula>NOT(ISERROR(SEARCH("大会等",M6)))</formula>
    </cfRule>
  </conditionalFormatting>
  <conditionalFormatting sqref="M43:M75">
    <cfRule type="containsText" dxfId="25" priority="4" operator="containsText" text="大会等">
      <formula>NOT(ISERROR(SEARCH("大会等",M43)))</formula>
    </cfRule>
  </conditionalFormatting>
  <conditionalFormatting sqref="M80:M110">
    <cfRule type="containsText" dxfId="24" priority="25" operator="containsText" text="大会等">
      <formula>NOT(ISERROR(SEARCH("大会等",M80)))</formula>
    </cfRule>
  </conditionalFormatting>
  <conditionalFormatting sqref="M6:O73">
    <cfRule type="containsText" dxfId="23" priority="57" operator="containsText" text="休養日">
      <formula>NOT(ISERROR(SEARCH("休養日",M6)))</formula>
    </cfRule>
  </conditionalFormatting>
  <conditionalFormatting sqref="M74:O75">
    <cfRule type="containsText" dxfId="22" priority="15" operator="containsText" text="休養日">
      <formula>NOT(ISERROR(SEARCH("休養日",M74)))</formula>
    </cfRule>
  </conditionalFormatting>
  <conditionalFormatting sqref="M80:O110">
    <cfRule type="containsText" dxfId="21" priority="30" operator="containsText" text="休養日">
      <formula>NOT(ISERROR(SEARCH("休養日",M80)))</formula>
    </cfRule>
  </conditionalFormatting>
  <conditionalFormatting sqref="M6:P38">
    <cfRule type="expression" dxfId="20" priority="73">
      <formula>OR($L6=7,$L6=1)</formula>
    </cfRule>
  </conditionalFormatting>
  <conditionalFormatting sqref="M43:P110">
    <cfRule type="expression" dxfId="19" priority="42">
      <formula>OR($L43=7,$L43=1)</formula>
    </cfRule>
  </conditionalFormatting>
  <conditionalFormatting sqref="M74:P75">
    <cfRule type="expression" dxfId="18" priority="10">
      <formula>OR($L74=7,$L74=1)</formula>
    </cfRule>
  </conditionalFormatting>
  <conditionalFormatting sqref="O6:O38">
    <cfRule type="containsText" dxfId="17" priority="49" operator="containsText" text="大会等">
      <formula>NOT(ISERROR(SEARCH("大会等",O6)))</formula>
    </cfRule>
  </conditionalFormatting>
  <conditionalFormatting sqref="O43:O75">
    <cfRule type="containsText" dxfId="16" priority="3" operator="containsText" text="大会等">
      <formula>NOT(ISERROR(SEARCH("大会等",O43)))</formula>
    </cfRule>
  </conditionalFormatting>
  <conditionalFormatting sqref="O80:O110">
    <cfRule type="containsText" dxfId="15" priority="24" operator="containsText" text="大会等">
      <formula>NOT(ISERROR(SEARCH("大会等",O80)))</formula>
    </cfRule>
  </conditionalFormatting>
  <conditionalFormatting sqref="R6:R38">
    <cfRule type="containsText" dxfId="14" priority="48" operator="containsText" text="大会等">
      <formula>NOT(ISERROR(SEARCH("大会等",R6)))</formula>
    </cfRule>
    <cfRule type="containsText" dxfId="13" priority="79" operator="containsText" text="休養日">
      <formula>NOT(ISERROR(SEARCH("休養日",R6)))</formula>
    </cfRule>
  </conditionalFormatting>
  <conditionalFormatting sqref="R43:R75">
    <cfRule type="containsText" dxfId="12" priority="2" operator="containsText" text="大会等">
      <formula>NOT(ISERROR(SEARCH("大会等",R43)))</formula>
    </cfRule>
  </conditionalFormatting>
  <conditionalFormatting sqref="R43:R110">
    <cfRule type="containsText" dxfId="11" priority="46" operator="containsText" text="休養日">
      <formula>NOT(ISERROR(SEARCH("休養日",R43)))</formula>
    </cfRule>
  </conditionalFormatting>
  <conditionalFormatting sqref="R74:R75">
    <cfRule type="containsText" dxfId="10" priority="14" operator="containsText" text="休養日">
      <formula>NOT(ISERROR(SEARCH("休養日",R74)))</formula>
    </cfRule>
  </conditionalFormatting>
  <conditionalFormatting sqref="R80:R110">
    <cfRule type="containsText" dxfId="9" priority="40" operator="containsText" text="大会等">
      <formula>NOT(ISERROR(SEARCH("大会等",R80)))</formula>
    </cfRule>
  </conditionalFormatting>
  <conditionalFormatting sqref="R43:U73 R6:U38">
    <cfRule type="expression" dxfId="8" priority="72">
      <formula>OR($Q6=7,$Q6=1)</formula>
    </cfRule>
  </conditionalFormatting>
  <conditionalFormatting sqref="R74:U75">
    <cfRule type="expression" dxfId="7" priority="9">
      <formula>OR($Q74=7,$Q74=1)</formula>
    </cfRule>
  </conditionalFormatting>
  <conditionalFormatting sqref="R80:U110">
    <cfRule type="expression" dxfId="6" priority="41">
      <formula>OR($Q80=7,$Q80=1)</formula>
    </cfRule>
  </conditionalFormatting>
  <conditionalFormatting sqref="T6:T38">
    <cfRule type="containsText" dxfId="5" priority="47" operator="containsText" text="大会等">
      <formula>NOT(ISERROR(SEARCH("大会等",T6)))</formula>
    </cfRule>
    <cfRule type="containsText" dxfId="4" priority="78" operator="containsText" text="休養日">
      <formula>NOT(ISERROR(SEARCH("休養日",T6)))</formula>
    </cfRule>
  </conditionalFormatting>
  <conditionalFormatting sqref="T43:T73">
    <cfRule type="containsText" dxfId="3" priority="66" operator="containsText" text="大会等">
      <formula>NOT(ISERROR(SEARCH("大会等",T43)))</formula>
    </cfRule>
  </conditionalFormatting>
  <conditionalFormatting sqref="T43:T110">
    <cfRule type="containsText" dxfId="2" priority="13" operator="containsText" text="休養日">
      <formula>NOT(ISERROR(SEARCH("休養日",T43)))</formula>
    </cfRule>
  </conditionalFormatting>
  <conditionalFormatting sqref="T74:T75">
    <cfRule type="containsText" dxfId="1" priority="1" operator="containsText" text="大会等">
      <formula>NOT(ISERROR(SEARCH("大会等",T74)))</formula>
    </cfRule>
  </conditionalFormatting>
  <conditionalFormatting sqref="T80:T110">
    <cfRule type="containsText" dxfId="0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00000000-0002-0000-0000-000000000000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4C1C-D29E-416C-A8AD-AB05D0AA4078}">
  <sheetPr>
    <pageSetUpPr fitToPage="1"/>
  </sheetPr>
  <dimension ref="A1:AU319"/>
  <sheetViews>
    <sheetView showZeros="0" view="pageBreakPreview" topLeftCell="A89" zoomScale="115" zoomScaleNormal="80" zoomScaleSheetLayoutView="115" workbookViewId="0">
      <selection activeCell="R110" sqref="R1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82</v>
      </c>
      <c r="C1" s="179"/>
      <c r="D1" s="179"/>
      <c r="E1" s="179"/>
      <c r="F1" s="4" t="s">
        <v>2</v>
      </c>
      <c r="G1" s="4"/>
      <c r="H1" s="5" t="s">
        <v>3</v>
      </c>
      <c r="I1" s="180" t="s">
        <v>83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23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17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16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12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 t="s">
        <v>17</v>
      </c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 t="s">
        <v>17</v>
      </c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 t="s">
        <v>17</v>
      </c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 t="s">
        <v>17</v>
      </c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 t="s">
        <v>17</v>
      </c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 t="s">
        <v>17</v>
      </c>
      <c r="D11" s="119"/>
      <c r="E11" s="120"/>
      <c r="F11" s="121"/>
      <c r="G11" s="117">
        <f t="shared" si="1"/>
        <v>7</v>
      </c>
      <c r="H11" s="118" t="s">
        <v>17</v>
      </c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 t="s">
        <v>17</v>
      </c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 t="s">
        <v>17</v>
      </c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 t="s">
        <v>17</v>
      </c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 t="s">
        <v>17</v>
      </c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 t="s">
        <v>17</v>
      </c>
      <c r="D18" s="119"/>
      <c r="E18" s="120"/>
      <c r="F18" s="121"/>
      <c r="G18" s="117">
        <f t="shared" si="1"/>
        <v>7</v>
      </c>
      <c r="H18" s="118" t="s">
        <v>17</v>
      </c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 t="s">
        <v>17</v>
      </c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 t="s">
        <v>17</v>
      </c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 t="s">
        <v>17</v>
      </c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 t="s">
        <v>17</v>
      </c>
      <c r="D23" s="119"/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 t="s">
        <v>17</v>
      </c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 t="s">
        <v>17</v>
      </c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 t="s">
        <v>17</v>
      </c>
      <c r="N27" s="119"/>
      <c r="O27" s="120"/>
      <c r="P27" s="121"/>
      <c r="Q27" s="117">
        <f t="shared" si="3"/>
        <v>7</v>
      </c>
      <c r="R27" s="118" t="s">
        <v>17</v>
      </c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 t="s">
        <v>17</v>
      </c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 t="s">
        <v>17</v>
      </c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 t="s">
        <v>17</v>
      </c>
      <c r="I32" s="119"/>
      <c r="J32" s="120"/>
      <c r="K32" s="121"/>
      <c r="L32" s="117">
        <f t="shared" si="2"/>
        <v>3</v>
      </c>
      <c r="M32" s="118" t="s">
        <v>17</v>
      </c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 t="s">
        <v>17</v>
      </c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/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21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19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13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20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 t="s">
        <v>17</v>
      </c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 t="s">
        <v>17</v>
      </c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 t="s">
        <v>17</v>
      </c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 t="s">
        <v>17</v>
      </c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 t="s">
        <v>17</v>
      </c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 t="s">
        <v>17</v>
      </c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 t="s">
        <v>17</v>
      </c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 t="s">
        <v>17</v>
      </c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 t="s">
        <v>17</v>
      </c>
      <c r="N56" s="119"/>
      <c r="O56" s="118"/>
      <c r="P56" s="121"/>
      <c r="Q56" s="117">
        <f t="shared" si="7"/>
        <v>3</v>
      </c>
      <c r="R56" s="118" t="s">
        <v>17</v>
      </c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 t="s">
        <v>17</v>
      </c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 t="s">
        <v>17</v>
      </c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 t="s">
        <v>17</v>
      </c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 t="s">
        <v>17</v>
      </c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 t="s">
        <v>17</v>
      </c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 t="s">
        <v>17</v>
      </c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 t="s">
        <v>17</v>
      </c>
      <c r="D63" s="119"/>
      <c r="E63" s="120"/>
      <c r="F63" s="121"/>
      <c r="G63" s="117">
        <f t="shared" si="5"/>
        <v>5</v>
      </c>
      <c r="H63" s="118" t="s">
        <v>17</v>
      </c>
      <c r="I63" s="119"/>
      <c r="J63" s="120"/>
      <c r="K63" s="121"/>
      <c r="L63" s="117">
        <f t="shared" si="6"/>
        <v>7</v>
      </c>
      <c r="M63" s="118" t="s">
        <v>17</v>
      </c>
      <c r="N63" s="119"/>
      <c r="O63" s="118"/>
      <c r="P63" s="121"/>
      <c r="Q63" s="117">
        <f t="shared" si="7"/>
        <v>3</v>
      </c>
      <c r="R63" s="118" t="s">
        <v>17</v>
      </c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 t="s">
        <v>17</v>
      </c>
      <c r="D64" s="119"/>
      <c r="E64" s="120"/>
      <c r="F64" s="121"/>
      <c r="G64" s="117">
        <f t="shared" si="5"/>
        <v>6</v>
      </c>
      <c r="H64" s="118" t="s">
        <v>17</v>
      </c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 t="s">
        <v>17</v>
      </c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 t="s">
        <v>17</v>
      </c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 t="s">
        <v>17</v>
      </c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 t="s">
        <v>17</v>
      </c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 t="s">
        <v>84</v>
      </c>
      <c r="D67" s="119"/>
      <c r="E67" s="118"/>
      <c r="F67" s="121"/>
      <c r="G67" s="117">
        <f t="shared" si="5"/>
        <v>2</v>
      </c>
      <c r="H67" s="118" t="s">
        <v>17</v>
      </c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 t="s">
        <v>17</v>
      </c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 t="s">
        <v>17</v>
      </c>
      <c r="D68" s="119"/>
      <c r="E68" s="118"/>
      <c r="F68" s="121"/>
      <c r="G68" s="117">
        <f t="shared" si="5"/>
        <v>3</v>
      </c>
      <c r="H68" s="118" t="s">
        <v>17</v>
      </c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 t="s">
        <v>17</v>
      </c>
      <c r="I70" s="119"/>
      <c r="J70" s="120"/>
      <c r="K70" s="121"/>
      <c r="L70" s="117">
        <f t="shared" si="6"/>
        <v>7</v>
      </c>
      <c r="M70" s="118" t="s">
        <v>17</v>
      </c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 t="s">
        <v>17</v>
      </c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 t="s">
        <v>17</v>
      </c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16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17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19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20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 t="s">
        <v>17</v>
      </c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 t="s">
        <v>17</v>
      </c>
      <c r="D81" s="119"/>
      <c r="E81" s="120"/>
      <c r="F81" s="121"/>
      <c r="G81" s="117">
        <f>IF(G80="","",IF(MONTH(G$39)-MONTH(G$39+$A80)=0,WEEKDAY(G80+1,1),""))</f>
        <v>3</v>
      </c>
      <c r="H81" s="118" t="s">
        <v>17</v>
      </c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 t="s">
        <v>17</v>
      </c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 t="s">
        <v>17</v>
      </c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 t="s">
        <v>17</v>
      </c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 t="s">
        <v>17</v>
      </c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 t="s">
        <v>17</v>
      </c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 t="s">
        <v>17</v>
      </c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 t="s">
        <v>17</v>
      </c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 t="s">
        <v>17</v>
      </c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 t="s">
        <v>17</v>
      </c>
      <c r="I92" s="119"/>
      <c r="J92" s="120"/>
      <c r="K92" s="121"/>
      <c r="L92" s="117">
        <f t="shared" si="10"/>
        <v>3</v>
      </c>
      <c r="M92" s="118" t="s">
        <v>17</v>
      </c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 t="s">
        <v>17</v>
      </c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 t="s">
        <v>17</v>
      </c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 t="s">
        <v>17</v>
      </c>
      <c r="N95" s="119"/>
      <c r="O95" s="120"/>
      <c r="P95" s="121"/>
      <c r="Q95" s="117">
        <f t="shared" si="11"/>
        <v>7</v>
      </c>
      <c r="R95" s="118" t="s">
        <v>17</v>
      </c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 t="s">
        <v>17</v>
      </c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 t="s">
        <v>17</v>
      </c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 t="s">
        <v>17</v>
      </c>
      <c r="I99" s="119"/>
      <c r="J99" s="120"/>
      <c r="K99" s="121"/>
      <c r="L99" s="117">
        <f t="shared" si="10"/>
        <v>3</v>
      </c>
      <c r="M99" s="118" t="s">
        <v>17</v>
      </c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 t="s">
        <v>17</v>
      </c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 t="s">
        <v>17</v>
      </c>
      <c r="N101" s="119"/>
      <c r="O101" s="120"/>
      <c r="P101" s="121"/>
      <c r="Q101" s="117">
        <f t="shared" si="11"/>
        <v>6</v>
      </c>
      <c r="R101" s="118" t="s">
        <v>17</v>
      </c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 t="s">
        <v>17</v>
      </c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 t="s">
        <v>17</v>
      </c>
      <c r="N102" s="119"/>
      <c r="O102" s="120"/>
      <c r="P102" s="121"/>
      <c r="Q102" s="117">
        <f t="shared" si="11"/>
        <v>7</v>
      </c>
      <c r="R102" s="118" t="s">
        <v>17</v>
      </c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 t="s">
        <v>17</v>
      </c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 t="s">
        <v>17</v>
      </c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 t="s">
        <v>17</v>
      </c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 t="s">
        <v>17</v>
      </c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 t="s">
        <v>17</v>
      </c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 t="s">
        <v>17</v>
      </c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 t="s">
        <v>17</v>
      </c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 t="s">
        <v>17</v>
      </c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 t="s">
        <v>17</v>
      </c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 t="s">
        <v>17</v>
      </c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728" priority="71" operator="containsText" text="大会等">
      <formula>NOT(ISERROR(SEARCH("大会等",C6)))</formula>
    </cfRule>
    <cfRule type="containsText" dxfId="727" priority="88" operator="containsText" text="休養日">
      <formula>NOT(ISERROR(SEARCH("休養日",C6)))</formula>
    </cfRule>
  </conditionalFormatting>
  <conditionalFormatting sqref="C43:C75">
    <cfRule type="containsText" dxfId="726" priority="8" operator="containsText" text="大会等">
      <formula>NOT(ISERROR(SEARCH("大会等",C43)))</formula>
    </cfRule>
    <cfRule type="containsText" dxfId="725" priority="23" operator="containsText" text="休養日">
      <formula>NOT(ISERROR(SEARCH("休養日",C43)))</formula>
    </cfRule>
  </conditionalFormatting>
  <conditionalFormatting sqref="C80:C110">
    <cfRule type="containsText" dxfId="724" priority="38" operator="containsText" text="休養日">
      <formula>NOT(ISERROR(SEARCH("休養日",C80)))</formula>
    </cfRule>
    <cfRule type="containsText" dxfId="723" priority="29" operator="containsText" text="大会等">
      <formula>NOT(ISERROR(SEARCH("大会等",C80)))</formula>
    </cfRule>
  </conditionalFormatting>
  <conditionalFormatting sqref="C6:F38">
    <cfRule type="expression" dxfId="722" priority="75">
      <formula>OR($B6=7,$B6=1)</formula>
    </cfRule>
  </conditionalFormatting>
  <conditionalFormatting sqref="C43:F110">
    <cfRule type="expression" dxfId="721" priority="44">
      <formula>OR($B43=7,$B43=1)</formula>
    </cfRule>
  </conditionalFormatting>
  <conditionalFormatting sqref="C74:F75">
    <cfRule type="expression" dxfId="720" priority="12">
      <formula>OR($B74=7,$B74=1)</formula>
    </cfRule>
  </conditionalFormatting>
  <conditionalFormatting sqref="E5:E38">
    <cfRule type="containsText" dxfId="719" priority="70" operator="containsText" text="大会等">
      <formula>NOT(ISERROR(SEARCH("大会等",E5)))</formula>
    </cfRule>
  </conditionalFormatting>
  <conditionalFormatting sqref="E6:E38">
    <cfRule type="containsText" dxfId="718" priority="85" operator="containsText" text="休養日">
      <formula>NOT(ISERROR(SEARCH("休養日",E6)))</formula>
    </cfRule>
  </conditionalFormatting>
  <conditionalFormatting sqref="E43:E75">
    <cfRule type="containsText" dxfId="717" priority="7" operator="containsText" text="大会等">
      <formula>NOT(ISERROR(SEARCH("大会等",E43)))</formula>
    </cfRule>
    <cfRule type="containsText" dxfId="716" priority="20" operator="containsText" text="休養日">
      <formula>NOT(ISERROR(SEARCH("休養日",E43)))</formula>
    </cfRule>
  </conditionalFormatting>
  <conditionalFormatting sqref="E80:E110">
    <cfRule type="containsText" dxfId="715" priority="28" operator="containsText" text="大会等">
      <formula>NOT(ISERROR(SEARCH("大会等",E80)))</formula>
    </cfRule>
    <cfRule type="containsText" dxfId="714" priority="35" operator="containsText" text="休養日">
      <formula>NOT(ISERROR(SEARCH("休養日",E80)))</formula>
    </cfRule>
  </conditionalFormatting>
  <conditionalFormatting sqref="H6:H38">
    <cfRule type="containsText" dxfId="713" priority="69" operator="containsText" text="大会等">
      <formula>NOT(ISERROR(SEARCH("大会等",H6)))</formula>
    </cfRule>
    <cfRule type="containsText" dxfId="712" priority="84" operator="containsText" text="休養日">
      <formula>NOT(ISERROR(SEARCH("休養日",H6)))</formula>
    </cfRule>
  </conditionalFormatting>
  <conditionalFormatting sqref="H43:H75">
    <cfRule type="containsText" dxfId="711" priority="6" operator="containsText" text="大会等">
      <formula>NOT(ISERROR(SEARCH("大会等",H43)))</formula>
    </cfRule>
    <cfRule type="containsText" dxfId="710" priority="19" operator="containsText" text="休養日">
      <formula>NOT(ISERROR(SEARCH("休養日",H43)))</formula>
    </cfRule>
  </conditionalFormatting>
  <conditionalFormatting sqref="H80:H110">
    <cfRule type="containsText" dxfId="709" priority="27" operator="containsText" text="大会等">
      <formula>NOT(ISERROR(SEARCH("大会等",H80)))</formula>
    </cfRule>
    <cfRule type="containsText" dxfId="708" priority="34" operator="containsText" text="休養日">
      <formula>NOT(ISERROR(SEARCH("休養日",H80)))</formula>
    </cfRule>
  </conditionalFormatting>
  <conditionalFormatting sqref="H6:K38">
    <cfRule type="expression" dxfId="707" priority="74">
      <formula>OR($G6=7,$G6=1)</formula>
    </cfRule>
  </conditionalFormatting>
  <conditionalFormatting sqref="H43:K110">
    <cfRule type="expression" dxfId="706" priority="43">
      <formula>OR($G43=7,$G43=1)</formula>
    </cfRule>
  </conditionalFormatting>
  <conditionalFormatting sqref="H74:K75">
    <cfRule type="expression" dxfId="705" priority="11">
      <formula>OR($G74=7,$G74=1)</formula>
    </cfRule>
  </conditionalFormatting>
  <conditionalFormatting sqref="J6:J38">
    <cfRule type="containsText" dxfId="704" priority="68" operator="containsText" text="大会等">
      <formula>NOT(ISERROR(SEARCH("大会等",J6)))</formula>
    </cfRule>
    <cfRule type="containsText" dxfId="703" priority="83" operator="containsText" text="休養日">
      <formula>NOT(ISERROR(SEARCH("休養日",J6)))</formula>
    </cfRule>
  </conditionalFormatting>
  <conditionalFormatting sqref="J43:J75">
    <cfRule type="containsText" dxfId="702" priority="5" operator="containsText" text="大会等">
      <formula>NOT(ISERROR(SEARCH("大会等",J43)))</formula>
    </cfRule>
    <cfRule type="containsText" dxfId="701" priority="18" operator="containsText" text="休養日">
      <formula>NOT(ISERROR(SEARCH("休養日",J43)))</formula>
    </cfRule>
  </conditionalFormatting>
  <conditionalFormatting sqref="J80:J110">
    <cfRule type="containsText" dxfId="700" priority="26" operator="containsText" text="大会等">
      <formula>NOT(ISERROR(SEARCH("大会等",J80)))</formula>
    </cfRule>
    <cfRule type="containsText" dxfId="699" priority="33" operator="containsText" text="休養日">
      <formula>NOT(ISERROR(SEARCH("休養日",J80)))</formula>
    </cfRule>
  </conditionalFormatting>
  <conditionalFormatting sqref="M6:M38">
    <cfRule type="containsText" dxfId="698" priority="50" operator="containsText" text="大会等">
      <formula>NOT(ISERROR(SEARCH("大会等",M6)))</formula>
    </cfRule>
  </conditionalFormatting>
  <conditionalFormatting sqref="M43:M75">
    <cfRule type="containsText" dxfId="697" priority="4" operator="containsText" text="大会等">
      <formula>NOT(ISERROR(SEARCH("大会等",M43)))</formula>
    </cfRule>
  </conditionalFormatting>
  <conditionalFormatting sqref="M80:M110">
    <cfRule type="containsText" dxfId="696" priority="25" operator="containsText" text="大会等">
      <formula>NOT(ISERROR(SEARCH("大会等",M80)))</formula>
    </cfRule>
  </conditionalFormatting>
  <conditionalFormatting sqref="M6:O73">
    <cfRule type="containsText" dxfId="695" priority="57" operator="containsText" text="休養日">
      <formula>NOT(ISERROR(SEARCH("休養日",M6)))</formula>
    </cfRule>
  </conditionalFormatting>
  <conditionalFormatting sqref="M74:O75">
    <cfRule type="containsText" dxfId="694" priority="15" operator="containsText" text="休養日">
      <formula>NOT(ISERROR(SEARCH("休養日",M74)))</formula>
    </cfRule>
  </conditionalFormatting>
  <conditionalFormatting sqref="M80:O110">
    <cfRule type="containsText" dxfId="693" priority="30" operator="containsText" text="休養日">
      <formula>NOT(ISERROR(SEARCH("休養日",M80)))</formula>
    </cfRule>
  </conditionalFormatting>
  <conditionalFormatting sqref="M6:P38">
    <cfRule type="expression" dxfId="692" priority="73">
      <formula>OR($L6=7,$L6=1)</formula>
    </cfRule>
  </conditionalFormatting>
  <conditionalFormatting sqref="M43:P110">
    <cfRule type="expression" dxfId="691" priority="42">
      <formula>OR($L43=7,$L43=1)</formula>
    </cfRule>
  </conditionalFormatting>
  <conditionalFormatting sqref="M74:P75">
    <cfRule type="expression" dxfId="690" priority="10">
      <formula>OR($L74=7,$L74=1)</formula>
    </cfRule>
  </conditionalFormatting>
  <conditionalFormatting sqref="O6:O38">
    <cfRule type="containsText" dxfId="689" priority="49" operator="containsText" text="大会等">
      <formula>NOT(ISERROR(SEARCH("大会等",O6)))</formula>
    </cfRule>
  </conditionalFormatting>
  <conditionalFormatting sqref="O43:O75">
    <cfRule type="containsText" dxfId="688" priority="3" operator="containsText" text="大会等">
      <formula>NOT(ISERROR(SEARCH("大会等",O43)))</formula>
    </cfRule>
  </conditionalFormatting>
  <conditionalFormatting sqref="O80:O110">
    <cfRule type="containsText" dxfId="687" priority="24" operator="containsText" text="大会等">
      <formula>NOT(ISERROR(SEARCH("大会等",O80)))</formula>
    </cfRule>
  </conditionalFormatting>
  <conditionalFormatting sqref="R6:R38">
    <cfRule type="containsText" dxfId="686" priority="48" operator="containsText" text="大会等">
      <formula>NOT(ISERROR(SEARCH("大会等",R6)))</formula>
    </cfRule>
    <cfRule type="containsText" dxfId="685" priority="79" operator="containsText" text="休養日">
      <formula>NOT(ISERROR(SEARCH("休養日",R6)))</formula>
    </cfRule>
  </conditionalFormatting>
  <conditionalFormatting sqref="R43:R75">
    <cfRule type="containsText" dxfId="684" priority="2" operator="containsText" text="大会等">
      <formula>NOT(ISERROR(SEARCH("大会等",R43)))</formula>
    </cfRule>
  </conditionalFormatting>
  <conditionalFormatting sqref="R43:R110">
    <cfRule type="containsText" dxfId="683" priority="46" operator="containsText" text="休養日">
      <formula>NOT(ISERROR(SEARCH("休養日",R43)))</formula>
    </cfRule>
  </conditionalFormatting>
  <conditionalFormatting sqref="R74:R75">
    <cfRule type="containsText" dxfId="682" priority="14" operator="containsText" text="休養日">
      <formula>NOT(ISERROR(SEARCH("休養日",R74)))</formula>
    </cfRule>
  </conditionalFormatting>
  <conditionalFormatting sqref="R80:R110">
    <cfRule type="containsText" dxfId="681" priority="40" operator="containsText" text="大会等">
      <formula>NOT(ISERROR(SEARCH("大会等",R80)))</formula>
    </cfRule>
  </conditionalFormatting>
  <conditionalFormatting sqref="R43:U73 R6:U38">
    <cfRule type="expression" dxfId="680" priority="72">
      <formula>OR($Q6=7,$Q6=1)</formula>
    </cfRule>
  </conditionalFormatting>
  <conditionalFormatting sqref="R74:U75">
    <cfRule type="expression" dxfId="679" priority="9">
      <formula>OR($Q74=7,$Q74=1)</formula>
    </cfRule>
  </conditionalFormatting>
  <conditionalFormatting sqref="R80:U110">
    <cfRule type="expression" dxfId="678" priority="41">
      <formula>OR($Q80=7,$Q80=1)</formula>
    </cfRule>
  </conditionalFormatting>
  <conditionalFormatting sqref="T6:T38">
    <cfRule type="containsText" dxfId="677" priority="47" operator="containsText" text="大会等">
      <formula>NOT(ISERROR(SEARCH("大会等",T6)))</formula>
    </cfRule>
    <cfRule type="containsText" dxfId="676" priority="78" operator="containsText" text="休養日">
      <formula>NOT(ISERROR(SEARCH("休養日",T6)))</formula>
    </cfRule>
  </conditionalFormatting>
  <conditionalFormatting sqref="T43:T73">
    <cfRule type="containsText" dxfId="675" priority="66" operator="containsText" text="大会等">
      <formula>NOT(ISERROR(SEARCH("大会等",T43)))</formula>
    </cfRule>
  </conditionalFormatting>
  <conditionalFormatting sqref="T43:T110">
    <cfRule type="containsText" dxfId="674" priority="13" operator="containsText" text="休養日">
      <formula>NOT(ISERROR(SEARCH("休養日",T43)))</formula>
    </cfRule>
  </conditionalFormatting>
  <conditionalFormatting sqref="T74:T75">
    <cfRule type="containsText" dxfId="673" priority="1" operator="containsText" text="大会等">
      <formula>NOT(ISERROR(SEARCH("大会等",T74)))</formula>
    </cfRule>
  </conditionalFormatting>
  <conditionalFormatting sqref="T80:T110">
    <cfRule type="containsText" dxfId="672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F87308B1-9B73-4826-8526-8DA850653364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4AF-433E-4106-8466-FDCAFDF54496}">
  <sheetPr>
    <pageSetUpPr fitToPage="1"/>
  </sheetPr>
  <dimension ref="A1:AU319"/>
  <sheetViews>
    <sheetView showZeros="0" view="pageBreakPreview" zoomScale="115" zoomScaleNormal="80" zoomScaleSheetLayoutView="115" workbookViewId="0">
      <selection activeCell="C6" sqref="C6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72</v>
      </c>
      <c r="C1" s="179"/>
      <c r="D1" s="179"/>
      <c r="E1" s="179"/>
      <c r="F1" s="4" t="s">
        <v>2</v>
      </c>
      <c r="G1" s="4"/>
      <c r="H1" s="5" t="s">
        <v>3</v>
      </c>
      <c r="I1" s="180" t="s">
        <v>73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19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13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12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12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 t="s">
        <v>17</v>
      </c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 t="s">
        <v>17</v>
      </c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 t="s">
        <v>17</v>
      </c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 t="s">
        <v>17</v>
      </c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 t="s">
        <v>17</v>
      </c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 t="s">
        <v>17</v>
      </c>
      <c r="D11" s="119"/>
      <c r="E11" s="120"/>
      <c r="F11" s="121"/>
      <c r="G11" s="117">
        <f t="shared" si="1"/>
        <v>7</v>
      </c>
      <c r="H11" s="118" t="s">
        <v>17</v>
      </c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 t="s">
        <v>17</v>
      </c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 t="s">
        <v>17</v>
      </c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 t="s">
        <v>17</v>
      </c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 t="s">
        <v>17</v>
      </c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 t="s">
        <v>17</v>
      </c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 t="s">
        <v>17</v>
      </c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 t="s">
        <v>17</v>
      </c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/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/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 t="s">
        <v>17</v>
      </c>
      <c r="D27" s="119"/>
      <c r="E27" s="120"/>
      <c r="F27" s="121"/>
      <c r="G27" s="117">
        <f t="shared" si="1"/>
        <v>2</v>
      </c>
      <c r="H27" s="118"/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 t="s">
        <v>17</v>
      </c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/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 t="s">
        <v>17</v>
      </c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 t="s">
        <v>17</v>
      </c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/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17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13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13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13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 t="s">
        <v>17</v>
      </c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 t="s">
        <v>17</v>
      </c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 t="s">
        <v>17</v>
      </c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 t="s">
        <v>17</v>
      </c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 t="s">
        <v>17</v>
      </c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 t="s">
        <v>17</v>
      </c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 t="s">
        <v>17</v>
      </c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 t="s">
        <v>17</v>
      </c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 t="s">
        <v>17</v>
      </c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 t="s">
        <v>17</v>
      </c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 t="s">
        <v>17</v>
      </c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 t="s">
        <v>17</v>
      </c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 t="s">
        <v>17</v>
      </c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 t="s">
        <v>17</v>
      </c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 t="s">
        <v>17</v>
      </c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 t="s">
        <v>17</v>
      </c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 t="s">
        <v>17</v>
      </c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 t="s">
        <v>17</v>
      </c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16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17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12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13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 t="s">
        <v>17</v>
      </c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 t="s">
        <v>17</v>
      </c>
      <c r="D81" s="119"/>
      <c r="E81" s="120"/>
      <c r="F81" s="121"/>
      <c r="G81" s="117">
        <f>IF(G80="","",IF(MONTH(G$39)-MONTH(G$39+$A80)=0,WEEKDAY(G80+1,1),""))</f>
        <v>3</v>
      </c>
      <c r="H81" s="118" t="s">
        <v>17</v>
      </c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 t="s">
        <v>17</v>
      </c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 t="s">
        <v>17</v>
      </c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 t="s">
        <v>17</v>
      </c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 t="s">
        <v>17</v>
      </c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 t="s">
        <v>17</v>
      </c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 t="s">
        <v>17</v>
      </c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 t="s">
        <v>17</v>
      </c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 t="s">
        <v>17</v>
      </c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 t="s">
        <v>17</v>
      </c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 t="s">
        <v>17</v>
      </c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 t="s">
        <v>17</v>
      </c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 t="s">
        <v>17</v>
      </c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 t="s">
        <v>17</v>
      </c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 t="s">
        <v>17</v>
      </c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 t="s">
        <v>17</v>
      </c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 t="s">
        <v>17</v>
      </c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 t="s">
        <v>17</v>
      </c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 t="s">
        <v>17</v>
      </c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 t="s">
        <v>17</v>
      </c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 t="s">
        <v>17</v>
      </c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671" priority="71" operator="containsText" text="大会等">
      <formula>NOT(ISERROR(SEARCH("大会等",C6)))</formula>
    </cfRule>
    <cfRule type="containsText" dxfId="670" priority="88" operator="containsText" text="休養日">
      <formula>NOT(ISERROR(SEARCH("休養日",C6)))</formula>
    </cfRule>
  </conditionalFormatting>
  <conditionalFormatting sqref="C43:C75">
    <cfRule type="containsText" dxfId="669" priority="8" operator="containsText" text="大会等">
      <formula>NOT(ISERROR(SEARCH("大会等",C43)))</formula>
    </cfRule>
    <cfRule type="containsText" dxfId="668" priority="23" operator="containsText" text="休養日">
      <formula>NOT(ISERROR(SEARCH("休養日",C43)))</formula>
    </cfRule>
  </conditionalFormatting>
  <conditionalFormatting sqref="C80:C110">
    <cfRule type="containsText" dxfId="667" priority="38" operator="containsText" text="休養日">
      <formula>NOT(ISERROR(SEARCH("休養日",C80)))</formula>
    </cfRule>
    <cfRule type="containsText" dxfId="666" priority="29" operator="containsText" text="大会等">
      <formula>NOT(ISERROR(SEARCH("大会等",C80)))</formula>
    </cfRule>
  </conditionalFormatting>
  <conditionalFormatting sqref="C6:F38">
    <cfRule type="expression" dxfId="665" priority="75">
      <formula>OR($B6=7,$B6=1)</formula>
    </cfRule>
  </conditionalFormatting>
  <conditionalFormatting sqref="C43:F110">
    <cfRule type="expression" dxfId="664" priority="44">
      <formula>OR($B43=7,$B43=1)</formula>
    </cfRule>
  </conditionalFormatting>
  <conditionalFormatting sqref="C74:F75">
    <cfRule type="expression" dxfId="663" priority="12">
      <formula>OR($B74=7,$B74=1)</formula>
    </cfRule>
  </conditionalFormatting>
  <conditionalFormatting sqref="E5:E38">
    <cfRule type="containsText" dxfId="662" priority="70" operator="containsText" text="大会等">
      <formula>NOT(ISERROR(SEARCH("大会等",E5)))</formula>
    </cfRule>
  </conditionalFormatting>
  <conditionalFormatting sqref="E6:E38">
    <cfRule type="containsText" dxfId="661" priority="85" operator="containsText" text="休養日">
      <formula>NOT(ISERROR(SEARCH("休養日",E6)))</formula>
    </cfRule>
  </conditionalFormatting>
  <conditionalFormatting sqref="E43:E75">
    <cfRule type="containsText" dxfId="660" priority="7" operator="containsText" text="大会等">
      <formula>NOT(ISERROR(SEARCH("大会等",E43)))</formula>
    </cfRule>
    <cfRule type="containsText" dxfId="659" priority="20" operator="containsText" text="休養日">
      <formula>NOT(ISERROR(SEARCH("休養日",E43)))</formula>
    </cfRule>
  </conditionalFormatting>
  <conditionalFormatting sqref="E80:E110">
    <cfRule type="containsText" dxfId="658" priority="28" operator="containsText" text="大会等">
      <formula>NOT(ISERROR(SEARCH("大会等",E80)))</formula>
    </cfRule>
    <cfRule type="containsText" dxfId="657" priority="35" operator="containsText" text="休養日">
      <formula>NOT(ISERROR(SEARCH("休養日",E80)))</formula>
    </cfRule>
  </conditionalFormatting>
  <conditionalFormatting sqref="H6:H38">
    <cfRule type="containsText" dxfId="656" priority="69" operator="containsText" text="大会等">
      <formula>NOT(ISERROR(SEARCH("大会等",H6)))</formula>
    </cfRule>
    <cfRule type="containsText" dxfId="655" priority="84" operator="containsText" text="休養日">
      <formula>NOT(ISERROR(SEARCH("休養日",H6)))</formula>
    </cfRule>
  </conditionalFormatting>
  <conditionalFormatting sqref="H43:H75">
    <cfRule type="containsText" dxfId="654" priority="6" operator="containsText" text="大会等">
      <formula>NOT(ISERROR(SEARCH("大会等",H43)))</formula>
    </cfRule>
    <cfRule type="containsText" dxfId="653" priority="19" operator="containsText" text="休養日">
      <formula>NOT(ISERROR(SEARCH("休養日",H43)))</formula>
    </cfRule>
  </conditionalFormatting>
  <conditionalFormatting sqref="H80:H110">
    <cfRule type="containsText" dxfId="652" priority="27" operator="containsText" text="大会等">
      <formula>NOT(ISERROR(SEARCH("大会等",H80)))</formula>
    </cfRule>
    <cfRule type="containsText" dxfId="651" priority="34" operator="containsText" text="休養日">
      <formula>NOT(ISERROR(SEARCH("休養日",H80)))</formula>
    </cfRule>
  </conditionalFormatting>
  <conditionalFormatting sqref="H6:K38">
    <cfRule type="expression" dxfId="650" priority="74">
      <formula>OR($G6=7,$G6=1)</formula>
    </cfRule>
  </conditionalFormatting>
  <conditionalFormatting sqref="H43:K110">
    <cfRule type="expression" dxfId="649" priority="43">
      <formula>OR($G43=7,$G43=1)</formula>
    </cfRule>
  </conditionalFormatting>
  <conditionalFormatting sqref="H74:K75">
    <cfRule type="expression" dxfId="648" priority="11">
      <formula>OR($G74=7,$G74=1)</formula>
    </cfRule>
  </conditionalFormatting>
  <conditionalFormatting sqref="J6:J38">
    <cfRule type="containsText" dxfId="647" priority="68" operator="containsText" text="大会等">
      <formula>NOT(ISERROR(SEARCH("大会等",J6)))</formula>
    </cfRule>
    <cfRule type="containsText" dxfId="646" priority="83" operator="containsText" text="休養日">
      <formula>NOT(ISERROR(SEARCH("休養日",J6)))</formula>
    </cfRule>
  </conditionalFormatting>
  <conditionalFormatting sqref="J43:J75">
    <cfRule type="containsText" dxfId="645" priority="5" operator="containsText" text="大会等">
      <formula>NOT(ISERROR(SEARCH("大会等",J43)))</formula>
    </cfRule>
    <cfRule type="containsText" dxfId="644" priority="18" operator="containsText" text="休養日">
      <formula>NOT(ISERROR(SEARCH("休養日",J43)))</formula>
    </cfRule>
  </conditionalFormatting>
  <conditionalFormatting sqref="J80:J110">
    <cfRule type="containsText" dxfId="643" priority="26" operator="containsText" text="大会等">
      <formula>NOT(ISERROR(SEARCH("大会等",J80)))</formula>
    </cfRule>
    <cfRule type="containsText" dxfId="642" priority="33" operator="containsText" text="休養日">
      <formula>NOT(ISERROR(SEARCH("休養日",J80)))</formula>
    </cfRule>
  </conditionalFormatting>
  <conditionalFormatting sqref="M6:M38">
    <cfRule type="containsText" dxfId="641" priority="50" operator="containsText" text="大会等">
      <formula>NOT(ISERROR(SEARCH("大会等",M6)))</formula>
    </cfRule>
  </conditionalFormatting>
  <conditionalFormatting sqref="M43:M75">
    <cfRule type="containsText" dxfId="640" priority="4" operator="containsText" text="大会等">
      <formula>NOT(ISERROR(SEARCH("大会等",M43)))</formula>
    </cfRule>
  </conditionalFormatting>
  <conditionalFormatting sqref="M80:M110">
    <cfRule type="containsText" dxfId="639" priority="25" operator="containsText" text="大会等">
      <formula>NOT(ISERROR(SEARCH("大会等",M80)))</formula>
    </cfRule>
  </conditionalFormatting>
  <conditionalFormatting sqref="M6:O73">
    <cfRule type="containsText" dxfId="638" priority="57" operator="containsText" text="休養日">
      <formula>NOT(ISERROR(SEARCH("休養日",M6)))</formula>
    </cfRule>
  </conditionalFormatting>
  <conditionalFormatting sqref="M74:O75">
    <cfRule type="containsText" dxfId="637" priority="15" operator="containsText" text="休養日">
      <formula>NOT(ISERROR(SEARCH("休養日",M74)))</formula>
    </cfRule>
  </conditionalFormatting>
  <conditionalFormatting sqref="M80:O110">
    <cfRule type="containsText" dxfId="636" priority="30" operator="containsText" text="休養日">
      <formula>NOT(ISERROR(SEARCH("休養日",M80)))</formula>
    </cfRule>
  </conditionalFormatting>
  <conditionalFormatting sqref="M6:P38">
    <cfRule type="expression" dxfId="635" priority="73">
      <formula>OR($L6=7,$L6=1)</formula>
    </cfRule>
  </conditionalFormatting>
  <conditionalFormatting sqref="M43:P110">
    <cfRule type="expression" dxfId="634" priority="42">
      <formula>OR($L43=7,$L43=1)</formula>
    </cfRule>
  </conditionalFormatting>
  <conditionalFormatting sqref="M74:P75">
    <cfRule type="expression" dxfId="633" priority="10">
      <formula>OR($L74=7,$L74=1)</formula>
    </cfRule>
  </conditionalFormatting>
  <conditionalFormatting sqref="O6:O38">
    <cfRule type="containsText" dxfId="632" priority="49" operator="containsText" text="大会等">
      <formula>NOT(ISERROR(SEARCH("大会等",O6)))</formula>
    </cfRule>
  </conditionalFormatting>
  <conditionalFormatting sqref="O43:O75">
    <cfRule type="containsText" dxfId="631" priority="3" operator="containsText" text="大会等">
      <formula>NOT(ISERROR(SEARCH("大会等",O43)))</formula>
    </cfRule>
  </conditionalFormatting>
  <conditionalFormatting sqref="O80:O110">
    <cfRule type="containsText" dxfId="630" priority="24" operator="containsText" text="大会等">
      <formula>NOT(ISERROR(SEARCH("大会等",O80)))</formula>
    </cfRule>
  </conditionalFormatting>
  <conditionalFormatting sqref="R6:R38">
    <cfRule type="containsText" dxfId="629" priority="48" operator="containsText" text="大会等">
      <formula>NOT(ISERROR(SEARCH("大会等",R6)))</formula>
    </cfRule>
    <cfRule type="containsText" dxfId="628" priority="79" operator="containsText" text="休養日">
      <formula>NOT(ISERROR(SEARCH("休養日",R6)))</formula>
    </cfRule>
  </conditionalFormatting>
  <conditionalFormatting sqref="R43:R75">
    <cfRule type="containsText" dxfId="627" priority="2" operator="containsText" text="大会等">
      <formula>NOT(ISERROR(SEARCH("大会等",R43)))</formula>
    </cfRule>
  </conditionalFormatting>
  <conditionalFormatting sqref="R43:R110">
    <cfRule type="containsText" dxfId="626" priority="46" operator="containsText" text="休養日">
      <formula>NOT(ISERROR(SEARCH("休養日",R43)))</formula>
    </cfRule>
  </conditionalFormatting>
  <conditionalFormatting sqref="R74:R75">
    <cfRule type="containsText" dxfId="625" priority="14" operator="containsText" text="休養日">
      <formula>NOT(ISERROR(SEARCH("休養日",R74)))</formula>
    </cfRule>
  </conditionalFormatting>
  <conditionalFormatting sqref="R80:R110">
    <cfRule type="containsText" dxfId="624" priority="40" operator="containsText" text="大会等">
      <formula>NOT(ISERROR(SEARCH("大会等",R80)))</formula>
    </cfRule>
  </conditionalFormatting>
  <conditionalFormatting sqref="R43:U73 R6:U38">
    <cfRule type="expression" dxfId="623" priority="72">
      <formula>OR($Q6=7,$Q6=1)</formula>
    </cfRule>
  </conditionalFormatting>
  <conditionalFormatting sqref="R74:U75">
    <cfRule type="expression" dxfId="622" priority="9">
      <formula>OR($Q74=7,$Q74=1)</formula>
    </cfRule>
  </conditionalFormatting>
  <conditionalFormatting sqref="R80:U110">
    <cfRule type="expression" dxfId="621" priority="41">
      <formula>OR($Q80=7,$Q80=1)</formula>
    </cfRule>
  </conditionalFormatting>
  <conditionalFormatting sqref="T6:T38">
    <cfRule type="containsText" dxfId="620" priority="47" operator="containsText" text="大会等">
      <formula>NOT(ISERROR(SEARCH("大会等",T6)))</formula>
    </cfRule>
    <cfRule type="containsText" dxfId="619" priority="78" operator="containsText" text="休養日">
      <formula>NOT(ISERROR(SEARCH("休養日",T6)))</formula>
    </cfRule>
  </conditionalFormatting>
  <conditionalFormatting sqref="T43:T73">
    <cfRule type="containsText" dxfId="618" priority="66" operator="containsText" text="大会等">
      <formula>NOT(ISERROR(SEARCH("大会等",T43)))</formula>
    </cfRule>
  </conditionalFormatting>
  <conditionalFormatting sqref="T43:T110">
    <cfRule type="containsText" dxfId="617" priority="13" operator="containsText" text="休養日">
      <formula>NOT(ISERROR(SEARCH("休養日",T43)))</formula>
    </cfRule>
  </conditionalFormatting>
  <conditionalFormatting sqref="T74:T75">
    <cfRule type="containsText" dxfId="616" priority="1" operator="containsText" text="大会等">
      <formula>NOT(ISERROR(SEARCH("大会等",T74)))</formula>
    </cfRule>
  </conditionalFormatting>
  <conditionalFormatting sqref="T80:T110">
    <cfRule type="containsText" dxfId="615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A75803F7-4854-4B54-9DEB-936A13BCA812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5E4E-CD6E-433F-9475-35E2307F0590}">
  <sheetPr>
    <pageSetUpPr fitToPage="1"/>
  </sheetPr>
  <dimension ref="A1:AU319"/>
  <sheetViews>
    <sheetView showZeros="0" view="pageBreakPreview" zoomScale="115" zoomScaleNormal="80" zoomScaleSheetLayoutView="115" workbookViewId="0">
      <selection activeCell="D9" sqref="D9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71</v>
      </c>
      <c r="C1" s="179"/>
      <c r="D1" s="179"/>
      <c r="E1" s="179"/>
      <c r="F1" s="4" t="s">
        <v>2</v>
      </c>
      <c r="G1" s="4"/>
      <c r="H1" s="5" t="s">
        <v>3</v>
      </c>
      <c r="I1" s="180" t="s">
        <v>73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21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21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22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22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 t="s">
        <v>17</v>
      </c>
      <c r="I6" s="112"/>
      <c r="J6" s="111"/>
      <c r="K6" s="113"/>
      <c r="L6" s="106">
        <f>WEEKDAY(IF(MONTH(L$2)-MONTH(L$2)=0,L2,""),1)</f>
        <v>5</v>
      </c>
      <c r="M6" s="111" t="s">
        <v>17</v>
      </c>
      <c r="N6" s="112"/>
      <c r="O6" s="114"/>
      <c r="P6" s="113"/>
      <c r="Q6" s="106">
        <f>WEEKDAY(IF(MONTH(Q$2)-MONTH(Q$2)=0,Q2,""),1)</f>
        <v>7</v>
      </c>
      <c r="R6" s="111" t="s">
        <v>17</v>
      </c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 t="s">
        <v>17</v>
      </c>
      <c r="I7" s="119"/>
      <c r="J7" s="118"/>
      <c r="K7" s="121"/>
      <c r="L7" s="117">
        <f>IF(L6="","",IF(MONTH(L$2)-MONTH(L$2+$A6)=0,WEEKDAY(L6+1,1),""))</f>
        <v>6</v>
      </c>
      <c r="M7" s="118" t="s">
        <v>17</v>
      </c>
      <c r="N7" s="119"/>
      <c r="O7" s="120"/>
      <c r="P7" s="121"/>
      <c r="Q7" s="117">
        <f>IF(Q6="","",IF(MONTH(Q$2)-MONTH(Q$2+$A6)=0,WEEKDAY(Q6+1,1),""))</f>
        <v>1</v>
      </c>
      <c r="R7" s="118"/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/>
      <c r="I8" s="119"/>
      <c r="J8" s="120"/>
      <c r="K8" s="121"/>
      <c r="L8" s="117">
        <f>IF(L7="","",IF(MONTH(L$2)-MONTH(L$2+$A7)=0,WEEKDAY(L7+1,1),""))</f>
        <v>7</v>
      </c>
      <c r="M8" s="118" t="s">
        <v>17</v>
      </c>
      <c r="N8" s="119"/>
      <c r="O8" s="120"/>
      <c r="P8" s="121"/>
      <c r="Q8" s="117">
        <f>IF(Q7="","",IF(MONTH(Q$2)-MONTH(Q$2+$A7)=0,WEEKDAY(Q7+1,1),""))</f>
        <v>2</v>
      </c>
      <c r="R8" s="118" t="s">
        <v>17</v>
      </c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/>
      <c r="N9" s="119"/>
      <c r="O9" s="120"/>
      <c r="P9" s="121"/>
      <c r="Q9" s="117">
        <f t="shared" ref="Q9:Q36" si="3">IF(Q8="","",IF(MONTH(Q$2)-MONTH(Q$2+$A8)=0,WEEKDAY(Q8+1,1),""))</f>
        <v>3</v>
      </c>
      <c r="R9" s="118" t="s">
        <v>17</v>
      </c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 t="s">
        <v>17</v>
      </c>
      <c r="I10" s="119"/>
      <c r="J10" s="120"/>
      <c r="K10" s="121"/>
      <c r="L10" s="117">
        <f t="shared" si="2"/>
        <v>2</v>
      </c>
      <c r="M10" s="118" t="s">
        <v>17</v>
      </c>
      <c r="N10" s="119"/>
      <c r="O10" s="120"/>
      <c r="P10" s="121"/>
      <c r="Q10" s="117">
        <f t="shared" si="3"/>
        <v>4</v>
      </c>
      <c r="R10" s="118"/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 t="s">
        <v>17</v>
      </c>
      <c r="I11" s="119"/>
      <c r="J11" s="120"/>
      <c r="K11" s="121"/>
      <c r="L11" s="117">
        <f t="shared" si="2"/>
        <v>3</v>
      </c>
      <c r="M11" s="118" t="s">
        <v>17</v>
      </c>
      <c r="N11" s="119"/>
      <c r="O11" s="118"/>
      <c r="P11" s="121"/>
      <c r="Q11" s="117">
        <f t="shared" si="3"/>
        <v>5</v>
      </c>
      <c r="R11" s="118" t="s">
        <v>17</v>
      </c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 t="s">
        <v>17</v>
      </c>
      <c r="D12" s="119"/>
      <c r="E12" s="120"/>
      <c r="F12" s="121"/>
      <c r="G12" s="117">
        <f t="shared" si="1"/>
        <v>1</v>
      </c>
      <c r="H12" s="118"/>
      <c r="I12" s="119"/>
      <c r="J12" s="120"/>
      <c r="K12" s="121"/>
      <c r="L12" s="117">
        <f t="shared" si="2"/>
        <v>4</v>
      </c>
      <c r="M12" s="118"/>
      <c r="N12" s="119"/>
      <c r="O12" s="118"/>
      <c r="P12" s="121"/>
      <c r="Q12" s="117">
        <f t="shared" si="3"/>
        <v>6</v>
      </c>
      <c r="R12" s="118" t="s">
        <v>17</v>
      </c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 t="s">
        <v>17</v>
      </c>
      <c r="I13" s="119"/>
      <c r="J13" s="118"/>
      <c r="K13" s="121"/>
      <c r="L13" s="117">
        <f t="shared" si="2"/>
        <v>5</v>
      </c>
      <c r="M13" s="118" t="s">
        <v>17</v>
      </c>
      <c r="N13" s="119"/>
      <c r="O13" s="120"/>
      <c r="P13" s="121"/>
      <c r="Q13" s="117">
        <f t="shared" si="3"/>
        <v>7</v>
      </c>
      <c r="R13" s="118" t="s">
        <v>17</v>
      </c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 t="s">
        <v>17</v>
      </c>
      <c r="I14" s="119"/>
      <c r="J14" s="118"/>
      <c r="K14" s="121"/>
      <c r="L14" s="117">
        <f t="shared" si="2"/>
        <v>6</v>
      </c>
      <c r="M14" s="118" t="s">
        <v>17</v>
      </c>
      <c r="N14" s="119"/>
      <c r="O14" s="120"/>
      <c r="P14" s="121"/>
      <c r="Q14" s="117">
        <f t="shared" si="3"/>
        <v>1</v>
      </c>
      <c r="R14" s="118"/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/>
      <c r="I15" s="119"/>
      <c r="J15" s="120"/>
      <c r="K15" s="121"/>
      <c r="L15" s="117">
        <f t="shared" si="2"/>
        <v>7</v>
      </c>
      <c r="M15" s="118" t="s">
        <v>17</v>
      </c>
      <c r="N15" s="119"/>
      <c r="O15" s="120"/>
      <c r="P15" s="121"/>
      <c r="Q15" s="117">
        <f t="shared" si="3"/>
        <v>2</v>
      </c>
      <c r="R15" s="118" t="s">
        <v>17</v>
      </c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 t="s">
        <v>17</v>
      </c>
      <c r="I16" s="119"/>
      <c r="J16" s="120"/>
      <c r="K16" s="121"/>
      <c r="L16" s="117">
        <f t="shared" si="2"/>
        <v>1</v>
      </c>
      <c r="M16" s="118"/>
      <c r="N16" s="119"/>
      <c r="O16" s="120"/>
      <c r="P16" s="121"/>
      <c r="Q16" s="117">
        <f t="shared" si="3"/>
        <v>3</v>
      </c>
      <c r="R16" s="118" t="s">
        <v>17</v>
      </c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 t="s">
        <v>17</v>
      </c>
      <c r="D17" s="119"/>
      <c r="E17" s="118"/>
      <c r="F17" s="121"/>
      <c r="G17" s="117">
        <f t="shared" si="1"/>
        <v>6</v>
      </c>
      <c r="H17" s="118" t="s">
        <v>17</v>
      </c>
      <c r="I17" s="119"/>
      <c r="J17" s="120"/>
      <c r="K17" s="121"/>
      <c r="L17" s="117">
        <f t="shared" si="2"/>
        <v>2</v>
      </c>
      <c r="M17" s="118" t="s">
        <v>17</v>
      </c>
      <c r="N17" s="119"/>
      <c r="O17" s="120"/>
      <c r="P17" s="121"/>
      <c r="Q17" s="117">
        <f t="shared" si="3"/>
        <v>4</v>
      </c>
      <c r="R17" s="118"/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 t="s">
        <v>17</v>
      </c>
      <c r="D18" s="119"/>
      <c r="E18" s="120"/>
      <c r="F18" s="121"/>
      <c r="G18" s="117">
        <f t="shared" si="1"/>
        <v>7</v>
      </c>
      <c r="H18" s="118" t="s">
        <v>17</v>
      </c>
      <c r="I18" s="119"/>
      <c r="J18" s="120"/>
      <c r="K18" s="121"/>
      <c r="L18" s="117">
        <f t="shared" si="2"/>
        <v>3</v>
      </c>
      <c r="M18" s="118" t="s">
        <v>17</v>
      </c>
      <c r="N18" s="119"/>
      <c r="O18" s="118"/>
      <c r="P18" s="121"/>
      <c r="Q18" s="117">
        <f t="shared" si="3"/>
        <v>5</v>
      </c>
      <c r="R18" s="118" t="s">
        <v>17</v>
      </c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 t="s">
        <v>17</v>
      </c>
      <c r="D19" s="119"/>
      <c r="E19" s="120"/>
      <c r="F19" s="121"/>
      <c r="G19" s="117">
        <f t="shared" si="1"/>
        <v>1</v>
      </c>
      <c r="H19" s="118"/>
      <c r="I19" s="119"/>
      <c r="J19" s="120"/>
      <c r="K19" s="121"/>
      <c r="L19" s="117">
        <f t="shared" si="2"/>
        <v>4</v>
      </c>
      <c r="M19" s="118"/>
      <c r="N19" s="119"/>
      <c r="O19" s="118"/>
      <c r="P19" s="121"/>
      <c r="Q19" s="117">
        <f t="shared" si="3"/>
        <v>6</v>
      </c>
      <c r="R19" s="118" t="s">
        <v>17</v>
      </c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 t="s">
        <v>17</v>
      </c>
      <c r="D20" s="119"/>
      <c r="E20" s="120"/>
      <c r="F20" s="121"/>
      <c r="G20" s="117">
        <f t="shared" si="1"/>
        <v>2</v>
      </c>
      <c r="H20" s="118" t="s">
        <v>17</v>
      </c>
      <c r="I20" s="119"/>
      <c r="J20" s="118"/>
      <c r="K20" s="121"/>
      <c r="L20" s="117">
        <f t="shared" si="2"/>
        <v>5</v>
      </c>
      <c r="M20" s="118" t="s">
        <v>17</v>
      </c>
      <c r="N20" s="119"/>
      <c r="O20" s="120"/>
      <c r="P20" s="121"/>
      <c r="Q20" s="117">
        <f t="shared" si="3"/>
        <v>7</v>
      </c>
      <c r="R20" s="118" t="s">
        <v>17</v>
      </c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 t="s">
        <v>17</v>
      </c>
      <c r="I21" s="119"/>
      <c r="J21" s="118"/>
      <c r="K21" s="121"/>
      <c r="L21" s="117">
        <f t="shared" si="2"/>
        <v>6</v>
      </c>
      <c r="M21" s="118" t="s">
        <v>17</v>
      </c>
      <c r="N21" s="119"/>
      <c r="O21" s="120"/>
      <c r="P21" s="121"/>
      <c r="Q21" s="117">
        <f t="shared" si="3"/>
        <v>1</v>
      </c>
      <c r="R21" s="118"/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 t="s">
        <v>17</v>
      </c>
      <c r="D22" s="119"/>
      <c r="E22" s="120"/>
      <c r="F22" s="121"/>
      <c r="G22" s="117">
        <f t="shared" si="1"/>
        <v>4</v>
      </c>
      <c r="H22" s="118"/>
      <c r="I22" s="119"/>
      <c r="J22" s="120"/>
      <c r="K22" s="121"/>
      <c r="L22" s="117">
        <f t="shared" si="2"/>
        <v>7</v>
      </c>
      <c r="M22" s="118" t="s">
        <v>17</v>
      </c>
      <c r="N22" s="119"/>
      <c r="O22" s="120"/>
      <c r="P22" s="121"/>
      <c r="Q22" s="117">
        <f t="shared" si="3"/>
        <v>2</v>
      </c>
      <c r="R22" s="118" t="s">
        <v>17</v>
      </c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 t="s">
        <v>17</v>
      </c>
      <c r="D23" s="119"/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/>
      <c r="N23" s="119"/>
      <c r="O23" s="120"/>
      <c r="P23" s="121"/>
      <c r="Q23" s="117">
        <f t="shared" si="3"/>
        <v>3</v>
      </c>
      <c r="R23" s="118" t="s">
        <v>17</v>
      </c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/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 t="s">
        <v>17</v>
      </c>
      <c r="N24" s="119"/>
      <c r="O24" s="120"/>
      <c r="P24" s="121"/>
      <c r="Q24" s="117">
        <f t="shared" si="3"/>
        <v>4</v>
      </c>
      <c r="R24" s="118"/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 t="s">
        <v>17</v>
      </c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 t="s">
        <v>17</v>
      </c>
      <c r="N25" s="119"/>
      <c r="O25" s="118"/>
      <c r="P25" s="121"/>
      <c r="Q25" s="117">
        <f t="shared" si="3"/>
        <v>5</v>
      </c>
      <c r="R25" s="118" t="s">
        <v>17</v>
      </c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 t="s">
        <v>17</v>
      </c>
      <c r="D26" s="119"/>
      <c r="E26" s="120"/>
      <c r="F26" s="121"/>
      <c r="G26" s="117">
        <f t="shared" si="1"/>
        <v>1</v>
      </c>
      <c r="H26" s="118"/>
      <c r="I26" s="119"/>
      <c r="J26" s="120"/>
      <c r="K26" s="121"/>
      <c r="L26" s="117">
        <f t="shared" si="2"/>
        <v>4</v>
      </c>
      <c r="M26" s="118"/>
      <c r="N26" s="119"/>
      <c r="O26" s="118"/>
      <c r="P26" s="121"/>
      <c r="Q26" s="117">
        <f t="shared" si="3"/>
        <v>6</v>
      </c>
      <c r="R26" s="118" t="s">
        <v>17</v>
      </c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 t="s">
        <v>17</v>
      </c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 t="s">
        <v>17</v>
      </c>
      <c r="N27" s="119"/>
      <c r="O27" s="120"/>
      <c r="P27" s="121"/>
      <c r="Q27" s="117">
        <f t="shared" si="3"/>
        <v>7</v>
      </c>
      <c r="R27" s="118" t="s">
        <v>17</v>
      </c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/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 t="s">
        <v>17</v>
      </c>
      <c r="N28" s="119"/>
      <c r="O28" s="120"/>
      <c r="P28" s="121"/>
      <c r="Q28" s="117">
        <f t="shared" si="3"/>
        <v>1</v>
      </c>
      <c r="R28" s="118"/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 t="s">
        <v>17</v>
      </c>
      <c r="D29" s="119"/>
      <c r="E29" s="120"/>
      <c r="F29" s="121"/>
      <c r="G29" s="117">
        <f t="shared" si="1"/>
        <v>4</v>
      </c>
      <c r="H29" s="118"/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 t="s">
        <v>17</v>
      </c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 t="s">
        <v>17</v>
      </c>
      <c r="D30" s="119"/>
      <c r="E30" s="118"/>
      <c r="F30" s="121"/>
      <c r="G30" s="117">
        <f t="shared" si="1"/>
        <v>5</v>
      </c>
      <c r="H30" s="118" t="s">
        <v>17</v>
      </c>
      <c r="I30" s="119"/>
      <c r="J30" s="120"/>
      <c r="K30" s="121"/>
      <c r="L30" s="117">
        <f t="shared" si="2"/>
        <v>1</v>
      </c>
      <c r="M30" s="118"/>
      <c r="N30" s="119"/>
      <c r="O30" s="120"/>
      <c r="P30" s="121"/>
      <c r="Q30" s="117">
        <f t="shared" si="3"/>
        <v>3</v>
      </c>
      <c r="R30" s="118" t="s">
        <v>17</v>
      </c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/>
      <c r="D31" s="119"/>
      <c r="E31" s="118"/>
      <c r="F31" s="121"/>
      <c r="G31" s="117">
        <f t="shared" si="1"/>
        <v>6</v>
      </c>
      <c r="H31" s="118" t="s">
        <v>17</v>
      </c>
      <c r="I31" s="119"/>
      <c r="J31" s="120"/>
      <c r="K31" s="121"/>
      <c r="L31" s="117">
        <f t="shared" si="2"/>
        <v>2</v>
      </c>
      <c r="M31" s="118" t="s">
        <v>17</v>
      </c>
      <c r="N31" s="119"/>
      <c r="O31" s="120"/>
      <c r="P31" s="121"/>
      <c r="Q31" s="117">
        <f t="shared" si="3"/>
        <v>4</v>
      </c>
      <c r="R31" s="123"/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 t="s">
        <v>17</v>
      </c>
      <c r="D32" s="119"/>
      <c r="E32" s="120"/>
      <c r="F32" s="121"/>
      <c r="G32" s="117">
        <f t="shared" si="1"/>
        <v>7</v>
      </c>
      <c r="H32" s="118" t="s">
        <v>17</v>
      </c>
      <c r="I32" s="119"/>
      <c r="J32" s="120"/>
      <c r="K32" s="121"/>
      <c r="L32" s="117">
        <f t="shared" si="2"/>
        <v>3</v>
      </c>
      <c r="M32" s="118" t="s">
        <v>17</v>
      </c>
      <c r="N32" s="119"/>
      <c r="O32" s="118"/>
      <c r="P32" s="121"/>
      <c r="Q32" s="117">
        <f t="shared" si="3"/>
        <v>5</v>
      </c>
      <c r="R32" s="118" t="s">
        <v>17</v>
      </c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 t="s">
        <v>17</v>
      </c>
      <c r="D33" s="119"/>
      <c r="E33" s="120"/>
      <c r="F33" s="121"/>
      <c r="G33" s="117">
        <f t="shared" si="1"/>
        <v>1</v>
      </c>
      <c r="H33" s="118"/>
      <c r="I33" s="119"/>
      <c r="J33" s="120"/>
      <c r="K33" s="121"/>
      <c r="L33" s="117">
        <f t="shared" si="2"/>
        <v>4</v>
      </c>
      <c r="M33" s="118"/>
      <c r="N33" s="119"/>
      <c r="O33" s="118"/>
      <c r="P33" s="121"/>
      <c r="Q33" s="117">
        <f t="shared" si="3"/>
        <v>6</v>
      </c>
      <c r="R33" s="118" t="s">
        <v>17</v>
      </c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 t="s">
        <v>17</v>
      </c>
      <c r="I34" s="119"/>
      <c r="J34" s="118"/>
      <c r="K34" s="121"/>
      <c r="L34" s="117">
        <f t="shared" si="2"/>
        <v>5</v>
      </c>
      <c r="M34" s="123" t="s">
        <v>17</v>
      </c>
      <c r="N34" s="124"/>
      <c r="O34" s="125"/>
      <c r="P34" s="127"/>
      <c r="Q34" s="117">
        <f t="shared" si="3"/>
        <v>7</v>
      </c>
      <c r="R34" s="118" t="s">
        <v>17</v>
      </c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/>
      <c r="D35" s="119"/>
      <c r="E35" s="120"/>
      <c r="F35" s="121"/>
      <c r="G35" s="117">
        <f t="shared" si="1"/>
        <v>3</v>
      </c>
      <c r="H35" s="118" t="s">
        <v>17</v>
      </c>
      <c r="I35" s="119"/>
      <c r="J35" s="118"/>
      <c r="K35" s="121"/>
      <c r="L35" s="117">
        <f t="shared" si="2"/>
        <v>6</v>
      </c>
      <c r="M35" s="118" t="s">
        <v>17</v>
      </c>
      <c r="N35" s="119"/>
      <c r="O35" s="118"/>
      <c r="P35" s="121"/>
      <c r="Q35" s="117">
        <f t="shared" si="3"/>
        <v>1</v>
      </c>
      <c r="R35" s="118"/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/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 t="s">
        <v>17</v>
      </c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25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20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22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21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 t="s">
        <v>17</v>
      </c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/>
      <c r="N43" s="112"/>
      <c r="O43" s="114"/>
      <c r="P43" s="113"/>
      <c r="Q43" s="106">
        <f>WEEKDAY(IF(MONTH(Q$39)-MONTH(Q$39)=0,Q39,""),1)</f>
        <v>4</v>
      </c>
      <c r="R43" s="111"/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/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 t="s">
        <v>17</v>
      </c>
      <c r="N44" s="119"/>
      <c r="O44" s="120"/>
      <c r="P44" s="121"/>
      <c r="Q44" s="117">
        <f>IF(Q43="","",IF(MONTH(Q$39)-MONTH(Q$39+$A43)=0,WEEKDAY(Q43+1,1),""))</f>
        <v>5</v>
      </c>
      <c r="R44" s="118" t="s">
        <v>17</v>
      </c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 t="s">
        <v>17</v>
      </c>
      <c r="D45" s="119"/>
      <c r="E45" s="120"/>
      <c r="F45" s="121"/>
      <c r="G45" s="117">
        <f t="shared" ref="G45:G72" si="5">IF(G44="","",IF(MONTH(G$39)-MONTH(G$39+$A44)=0,WEEKDAY(G44+1,1),""))</f>
        <v>1</v>
      </c>
      <c r="H45" s="118"/>
      <c r="I45" s="119"/>
      <c r="J45" s="120"/>
      <c r="K45" s="121"/>
      <c r="L45" s="117">
        <f t="shared" ref="L45:L72" si="6">IF(L44="","",IF(MONTH(L$39)-MONTH(L$39+$A44)=0,WEEKDAY(L44+1,1),""))</f>
        <v>3</v>
      </c>
      <c r="M45" s="118" t="s">
        <v>17</v>
      </c>
      <c r="N45" s="119"/>
      <c r="O45" s="120"/>
      <c r="P45" s="121"/>
      <c r="Q45" s="117">
        <f t="shared" ref="Q45:Q72" si="7">IF(Q44="","",IF(MONTH(Q$39)-MONTH(Q$39+$A44)=0,WEEKDAY(Q44+1,1),""))</f>
        <v>6</v>
      </c>
      <c r="R45" s="118" t="s">
        <v>17</v>
      </c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 t="s">
        <v>17</v>
      </c>
      <c r="D46" s="119"/>
      <c r="E46" s="118"/>
      <c r="F46" s="121"/>
      <c r="G46" s="117">
        <f t="shared" si="5"/>
        <v>2</v>
      </c>
      <c r="H46" s="118" t="s">
        <v>17</v>
      </c>
      <c r="I46" s="119"/>
      <c r="J46" s="120"/>
      <c r="K46" s="121"/>
      <c r="L46" s="117">
        <f t="shared" si="6"/>
        <v>4</v>
      </c>
      <c r="M46" s="118"/>
      <c r="N46" s="119"/>
      <c r="O46" s="120"/>
      <c r="P46" s="121"/>
      <c r="Q46" s="117">
        <f t="shared" si="7"/>
        <v>7</v>
      </c>
      <c r="R46" s="118" t="s">
        <v>17</v>
      </c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 t="s">
        <v>17</v>
      </c>
      <c r="D47" s="119"/>
      <c r="E47" s="118"/>
      <c r="F47" s="121"/>
      <c r="G47" s="117">
        <f t="shared" si="5"/>
        <v>3</v>
      </c>
      <c r="H47" s="118" t="s">
        <v>17</v>
      </c>
      <c r="I47" s="119"/>
      <c r="J47" s="120"/>
      <c r="K47" s="121"/>
      <c r="L47" s="117">
        <f t="shared" si="6"/>
        <v>5</v>
      </c>
      <c r="M47" s="118" t="s">
        <v>17</v>
      </c>
      <c r="N47" s="119"/>
      <c r="O47" s="120"/>
      <c r="P47" s="121"/>
      <c r="Q47" s="117">
        <f t="shared" si="7"/>
        <v>1</v>
      </c>
      <c r="R47" s="118"/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/>
      <c r="I48" s="119"/>
      <c r="J48" s="120"/>
      <c r="K48" s="121"/>
      <c r="L48" s="117">
        <f t="shared" si="6"/>
        <v>6</v>
      </c>
      <c r="M48" s="118" t="s">
        <v>17</v>
      </c>
      <c r="N48" s="119"/>
      <c r="O48" s="118"/>
      <c r="P48" s="121"/>
      <c r="Q48" s="117">
        <f t="shared" si="7"/>
        <v>2</v>
      </c>
      <c r="R48" s="118" t="s">
        <v>17</v>
      </c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 t="s">
        <v>17</v>
      </c>
      <c r="D49" s="119"/>
      <c r="E49" s="120"/>
      <c r="F49" s="121"/>
      <c r="G49" s="117">
        <f t="shared" si="5"/>
        <v>5</v>
      </c>
      <c r="H49" s="118" t="s">
        <v>17</v>
      </c>
      <c r="I49" s="119"/>
      <c r="J49" s="120"/>
      <c r="K49" s="121"/>
      <c r="L49" s="117">
        <f t="shared" si="6"/>
        <v>7</v>
      </c>
      <c r="M49" s="118" t="s">
        <v>17</v>
      </c>
      <c r="N49" s="119"/>
      <c r="O49" s="118"/>
      <c r="P49" s="121"/>
      <c r="Q49" s="117">
        <f t="shared" si="7"/>
        <v>3</v>
      </c>
      <c r="R49" s="118" t="s">
        <v>17</v>
      </c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 t="s">
        <v>17</v>
      </c>
      <c r="D50" s="119"/>
      <c r="E50" s="120"/>
      <c r="F50" s="121"/>
      <c r="G50" s="117">
        <f t="shared" si="5"/>
        <v>6</v>
      </c>
      <c r="H50" s="118" t="s">
        <v>17</v>
      </c>
      <c r="I50" s="119"/>
      <c r="J50" s="118"/>
      <c r="K50" s="121"/>
      <c r="L50" s="117">
        <f t="shared" si="6"/>
        <v>1</v>
      </c>
      <c r="M50" s="118"/>
      <c r="N50" s="119"/>
      <c r="O50" s="120"/>
      <c r="P50" s="121"/>
      <c r="Q50" s="117">
        <f t="shared" si="7"/>
        <v>4</v>
      </c>
      <c r="R50" s="118"/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 t="s">
        <v>17</v>
      </c>
      <c r="I51" s="119"/>
      <c r="J51" s="118"/>
      <c r="K51" s="121"/>
      <c r="L51" s="117">
        <f t="shared" si="6"/>
        <v>2</v>
      </c>
      <c r="M51" s="118" t="s">
        <v>17</v>
      </c>
      <c r="N51" s="119"/>
      <c r="O51" s="120"/>
      <c r="P51" s="121"/>
      <c r="Q51" s="117">
        <f t="shared" si="7"/>
        <v>5</v>
      </c>
      <c r="R51" s="118" t="s">
        <v>17</v>
      </c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 t="s">
        <v>17</v>
      </c>
      <c r="D52" s="119"/>
      <c r="E52" s="120"/>
      <c r="F52" s="121"/>
      <c r="G52" s="117">
        <f t="shared" si="5"/>
        <v>1</v>
      </c>
      <c r="H52" s="118"/>
      <c r="I52" s="119"/>
      <c r="J52" s="120"/>
      <c r="K52" s="121"/>
      <c r="L52" s="117">
        <f t="shared" si="6"/>
        <v>3</v>
      </c>
      <c r="M52" s="118" t="s">
        <v>17</v>
      </c>
      <c r="N52" s="119"/>
      <c r="O52" s="120"/>
      <c r="P52" s="121"/>
      <c r="Q52" s="117">
        <f t="shared" si="7"/>
        <v>6</v>
      </c>
      <c r="R52" s="118" t="s">
        <v>17</v>
      </c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 t="s">
        <v>17</v>
      </c>
      <c r="D53" s="119"/>
      <c r="E53" s="118"/>
      <c r="F53" s="121"/>
      <c r="G53" s="117">
        <f t="shared" si="5"/>
        <v>2</v>
      </c>
      <c r="H53" s="118" t="s">
        <v>17</v>
      </c>
      <c r="I53" s="119"/>
      <c r="J53" s="120"/>
      <c r="K53" s="121"/>
      <c r="L53" s="117">
        <f t="shared" si="6"/>
        <v>4</v>
      </c>
      <c r="M53" s="118"/>
      <c r="N53" s="119"/>
      <c r="O53" s="120"/>
      <c r="P53" s="121"/>
      <c r="Q53" s="117">
        <f t="shared" si="7"/>
        <v>7</v>
      </c>
      <c r="R53" s="118" t="s">
        <v>17</v>
      </c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 t="s">
        <v>17</v>
      </c>
      <c r="I54" s="119"/>
      <c r="J54" s="120"/>
      <c r="K54" s="121"/>
      <c r="L54" s="117">
        <f t="shared" si="6"/>
        <v>5</v>
      </c>
      <c r="M54" s="118" t="s">
        <v>17</v>
      </c>
      <c r="N54" s="119"/>
      <c r="O54" s="120"/>
      <c r="P54" s="121"/>
      <c r="Q54" s="117">
        <f t="shared" si="7"/>
        <v>1</v>
      </c>
      <c r="R54" s="118"/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/>
      <c r="I55" s="119"/>
      <c r="J55" s="120"/>
      <c r="K55" s="121"/>
      <c r="L55" s="117">
        <f t="shared" si="6"/>
        <v>6</v>
      </c>
      <c r="M55" s="118" t="s">
        <v>17</v>
      </c>
      <c r="N55" s="119"/>
      <c r="O55" s="118"/>
      <c r="P55" s="121"/>
      <c r="Q55" s="117">
        <f t="shared" si="7"/>
        <v>2</v>
      </c>
      <c r="R55" s="118" t="s">
        <v>17</v>
      </c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 t="s">
        <v>17</v>
      </c>
      <c r="I56" s="119"/>
      <c r="J56" s="120"/>
      <c r="K56" s="121"/>
      <c r="L56" s="117">
        <f t="shared" si="6"/>
        <v>7</v>
      </c>
      <c r="M56" s="118" t="s">
        <v>17</v>
      </c>
      <c r="N56" s="119"/>
      <c r="O56" s="118"/>
      <c r="P56" s="121"/>
      <c r="Q56" s="117">
        <f t="shared" si="7"/>
        <v>3</v>
      </c>
      <c r="R56" s="118" t="s">
        <v>17</v>
      </c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 t="s">
        <v>17</v>
      </c>
      <c r="I57" s="119"/>
      <c r="J57" s="118"/>
      <c r="K57" s="121"/>
      <c r="L57" s="117">
        <f t="shared" si="6"/>
        <v>1</v>
      </c>
      <c r="M57" s="118"/>
      <c r="N57" s="119"/>
      <c r="O57" s="120"/>
      <c r="P57" s="121"/>
      <c r="Q57" s="117">
        <f t="shared" si="7"/>
        <v>4</v>
      </c>
      <c r="R57" s="118"/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/>
      <c r="D58" s="119"/>
      <c r="E58" s="120"/>
      <c r="F58" s="121"/>
      <c r="G58" s="117">
        <f t="shared" si="5"/>
        <v>7</v>
      </c>
      <c r="H58" s="118" t="s">
        <v>17</v>
      </c>
      <c r="I58" s="119"/>
      <c r="J58" s="118"/>
      <c r="K58" s="121"/>
      <c r="L58" s="117">
        <f t="shared" si="6"/>
        <v>2</v>
      </c>
      <c r="M58" s="118" t="s">
        <v>17</v>
      </c>
      <c r="N58" s="119"/>
      <c r="O58" s="120"/>
      <c r="P58" s="121"/>
      <c r="Q58" s="117">
        <f t="shared" si="7"/>
        <v>5</v>
      </c>
      <c r="R58" s="118" t="s">
        <v>17</v>
      </c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 t="s">
        <v>17</v>
      </c>
      <c r="D59" s="119"/>
      <c r="E59" s="120"/>
      <c r="F59" s="121"/>
      <c r="G59" s="117">
        <f t="shared" si="5"/>
        <v>1</v>
      </c>
      <c r="H59" s="118"/>
      <c r="I59" s="119"/>
      <c r="J59" s="120"/>
      <c r="K59" s="121"/>
      <c r="L59" s="117">
        <f t="shared" si="6"/>
        <v>3</v>
      </c>
      <c r="M59" s="118" t="s">
        <v>17</v>
      </c>
      <c r="N59" s="119"/>
      <c r="O59" s="120"/>
      <c r="P59" s="121"/>
      <c r="Q59" s="117">
        <f t="shared" si="7"/>
        <v>6</v>
      </c>
      <c r="R59" s="118" t="s">
        <v>17</v>
      </c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 t="s">
        <v>17</v>
      </c>
      <c r="D60" s="119"/>
      <c r="E60" s="118"/>
      <c r="F60" s="121"/>
      <c r="G60" s="117">
        <f t="shared" si="5"/>
        <v>2</v>
      </c>
      <c r="H60" s="118" t="s">
        <v>17</v>
      </c>
      <c r="I60" s="119"/>
      <c r="J60" s="120"/>
      <c r="K60" s="121"/>
      <c r="L60" s="117">
        <f t="shared" si="6"/>
        <v>4</v>
      </c>
      <c r="M60" s="118"/>
      <c r="N60" s="119"/>
      <c r="O60" s="120"/>
      <c r="P60" s="121"/>
      <c r="Q60" s="117">
        <f t="shared" si="7"/>
        <v>7</v>
      </c>
      <c r="R60" s="118" t="s">
        <v>17</v>
      </c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 t="s">
        <v>17</v>
      </c>
      <c r="D61" s="119"/>
      <c r="E61" s="118"/>
      <c r="F61" s="121"/>
      <c r="G61" s="117">
        <f t="shared" si="5"/>
        <v>3</v>
      </c>
      <c r="H61" s="118" t="s">
        <v>17</v>
      </c>
      <c r="I61" s="119"/>
      <c r="J61" s="120"/>
      <c r="K61" s="121"/>
      <c r="L61" s="117">
        <f t="shared" si="6"/>
        <v>5</v>
      </c>
      <c r="M61" s="118" t="s">
        <v>17</v>
      </c>
      <c r="N61" s="119"/>
      <c r="O61" s="120"/>
      <c r="P61" s="121"/>
      <c r="Q61" s="117">
        <f t="shared" si="7"/>
        <v>1</v>
      </c>
      <c r="R61" s="118"/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/>
      <c r="D62" s="119"/>
      <c r="E62" s="120"/>
      <c r="F62" s="121"/>
      <c r="G62" s="117">
        <f t="shared" si="5"/>
        <v>4</v>
      </c>
      <c r="H62" s="118"/>
      <c r="I62" s="119"/>
      <c r="J62" s="120"/>
      <c r="K62" s="121"/>
      <c r="L62" s="117">
        <f t="shared" si="6"/>
        <v>6</v>
      </c>
      <c r="M62" s="118" t="s">
        <v>17</v>
      </c>
      <c r="N62" s="119"/>
      <c r="O62" s="118"/>
      <c r="P62" s="121"/>
      <c r="Q62" s="117">
        <f t="shared" si="7"/>
        <v>2</v>
      </c>
      <c r="R62" s="118" t="s">
        <v>17</v>
      </c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 t="s">
        <v>17</v>
      </c>
      <c r="D63" s="119"/>
      <c r="E63" s="120"/>
      <c r="F63" s="121"/>
      <c r="G63" s="117">
        <f t="shared" si="5"/>
        <v>5</v>
      </c>
      <c r="H63" s="118" t="s">
        <v>17</v>
      </c>
      <c r="I63" s="119"/>
      <c r="J63" s="120"/>
      <c r="K63" s="121"/>
      <c r="L63" s="117">
        <f t="shared" si="6"/>
        <v>7</v>
      </c>
      <c r="M63" s="118" t="s">
        <v>17</v>
      </c>
      <c r="N63" s="119"/>
      <c r="O63" s="118"/>
      <c r="P63" s="121"/>
      <c r="Q63" s="117">
        <f t="shared" si="7"/>
        <v>3</v>
      </c>
      <c r="R63" s="118" t="s">
        <v>17</v>
      </c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 t="s">
        <v>17</v>
      </c>
      <c r="D64" s="119"/>
      <c r="E64" s="120"/>
      <c r="F64" s="121"/>
      <c r="G64" s="117">
        <f t="shared" si="5"/>
        <v>6</v>
      </c>
      <c r="H64" s="118" t="s">
        <v>17</v>
      </c>
      <c r="I64" s="119"/>
      <c r="J64" s="118"/>
      <c r="K64" s="121"/>
      <c r="L64" s="117">
        <f t="shared" si="6"/>
        <v>1</v>
      </c>
      <c r="M64" s="118"/>
      <c r="N64" s="119"/>
      <c r="O64" s="120"/>
      <c r="P64" s="121"/>
      <c r="Q64" s="117">
        <f t="shared" si="7"/>
        <v>4</v>
      </c>
      <c r="R64" s="118"/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/>
      <c r="D65" s="119"/>
      <c r="E65" s="120"/>
      <c r="F65" s="121"/>
      <c r="G65" s="117">
        <f t="shared" si="5"/>
        <v>7</v>
      </c>
      <c r="H65" s="118" t="s">
        <v>17</v>
      </c>
      <c r="I65" s="119"/>
      <c r="J65" s="118"/>
      <c r="K65" s="121"/>
      <c r="L65" s="117">
        <f t="shared" si="6"/>
        <v>2</v>
      </c>
      <c r="M65" s="118" t="s">
        <v>17</v>
      </c>
      <c r="N65" s="119"/>
      <c r="O65" s="120"/>
      <c r="P65" s="121"/>
      <c r="Q65" s="117">
        <f t="shared" si="7"/>
        <v>5</v>
      </c>
      <c r="R65" s="118" t="s">
        <v>17</v>
      </c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 t="s">
        <v>17</v>
      </c>
      <c r="D66" s="119"/>
      <c r="E66" s="120"/>
      <c r="F66" s="121"/>
      <c r="G66" s="117">
        <f t="shared" si="5"/>
        <v>1</v>
      </c>
      <c r="H66" s="118"/>
      <c r="I66" s="119"/>
      <c r="J66" s="120"/>
      <c r="K66" s="121"/>
      <c r="L66" s="117">
        <f t="shared" si="6"/>
        <v>3</v>
      </c>
      <c r="M66" s="118" t="s">
        <v>17</v>
      </c>
      <c r="N66" s="119"/>
      <c r="O66" s="120"/>
      <c r="P66" s="121"/>
      <c r="Q66" s="117">
        <f t="shared" si="7"/>
        <v>6</v>
      </c>
      <c r="R66" s="118" t="s">
        <v>17</v>
      </c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 t="s">
        <v>17</v>
      </c>
      <c r="D67" s="119"/>
      <c r="E67" s="118"/>
      <c r="F67" s="121"/>
      <c r="G67" s="117">
        <f t="shared" si="5"/>
        <v>2</v>
      </c>
      <c r="H67" s="118" t="s">
        <v>17</v>
      </c>
      <c r="I67" s="119"/>
      <c r="J67" s="120"/>
      <c r="K67" s="121"/>
      <c r="L67" s="117">
        <f t="shared" si="6"/>
        <v>4</v>
      </c>
      <c r="M67" s="118"/>
      <c r="N67" s="119"/>
      <c r="O67" s="120"/>
      <c r="P67" s="121"/>
      <c r="Q67" s="117">
        <f t="shared" si="7"/>
        <v>7</v>
      </c>
      <c r="R67" s="118" t="s">
        <v>17</v>
      </c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 t="s">
        <v>17</v>
      </c>
      <c r="D68" s="119"/>
      <c r="E68" s="118"/>
      <c r="F68" s="121"/>
      <c r="G68" s="117">
        <f t="shared" si="5"/>
        <v>3</v>
      </c>
      <c r="H68" s="118" t="s">
        <v>17</v>
      </c>
      <c r="I68" s="119"/>
      <c r="J68" s="120"/>
      <c r="K68" s="121"/>
      <c r="L68" s="117">
        <f t="shared" si="6"/>
        <v>5</v>
      </c>
      <c r="M68" s="118" t="s">
        <v>17</v>
      </c>
      <c r="N68" s="119"/>
      <c r="O68" s="120"/>
      <c r="P68" s="121"/>
      <c r="Q68" s="117">
        <f t="shared" si="7"/>
        <v>1</v>
      </c>
      <c r="R68" s="123"/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/>
      <c r="D69" s="119"/>
      <c r="E69" s="120"/>
      <c r="F69" s="121"/>
      <c r="G69" s="117">
        <f t="shared" si="5"/>
        <v>4</v>
      </c>
      <c r="H69" s="118"/>
      <c r="I69" s="119"/>
      <c r="J69" s="120"/>
      <c r="K69" s="121"/>
      <c r="L69" s="117">
        <f t="shared" si="6"/>
        <v>6</v>
      </c>
      <c r="M69" s="118" t="s">
        <v>17</v>
      </c>
      <c r="N69" s="119"/>
      <c r="O69" s="118"/>
      <c r="P69" s="121"/>
      <c r="Q69" s="117">
        <f t="shared" si="7"/>
        <v>2</v>
      </c>
      <c r="R69" s="118" t="s">
        <v>17</v>
      </c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 t="s">
        <v>17</v>
      </c>
      <c r="I70" s="119"/>
      <c r="J70" s="120"/>
      <c r="K70" s="121"/>
      <c r="L70" s="117">
        <f t="shared" si="6"/>
        <v>7</v>
      </c>
      <c r="M70" s="118" t="s">
        <v>17</v>
      </c>
      <c r="N70" s="119"/>
      <c r="O70" s="118"/>
      <c r="P70" s="121"/>
      <c r="Q70" s="117">
        <f t="shared" si="7"/>
        <v>3</v>
      </c>
      <c r="R70" s="118" t="s">
        <v>17</v>
      </c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 t="s">
        <v>17</v>
      </c>
      <c r="D71" s="119"/>
      <c r="E71" s="120"/>
      <c r="F71" s="121"/>
      <c r="G71" s="117">
        <f t="shared" si="5"/>
        <v>6</v>
      </c>
      <c r="H71" s="118" t="s">
        <v>17</v>
      </c>
      <c r="I71" s="119"/>
      <c r="J71" s="118"/>
      <c r="K71" s="121"/>
      <c r="L71" s="117">
        <f t="shared" si="6"/>
        <v>1</v>
      </c>
      <c r="M71" s="123"/>
      <c r="N71" s="124"/>
      <c r="O71" s="125"/>
      <c r="P71" s="127"/>
      <c r="Q71" s="117">
        <f t="shared" si="7"/>
        <v>4</v>
      </c>
      <c r="R71" s="118"/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 t="s">
        <v>17</v>
      </c>
      <c r="I72" s="119"/>
      <c r="J72" s="118"/>
      <c r="K72" s="121"/>
      <c r="L72" s="117">
        <f t="shared" si="6"/>
        <v>2</v>
      </c>
      <c r="M72" s="118" t="s">
        <v>17</v>
      </c>
      <c r="N72" s="119"/>
      <c r="O72" s="118"/>
      <c r="P72" s="121"/>
      <c r="Q72" s="117">
        <f t="shared" si="7"/>
        <v>5</v>
      </c>
      <c r="R72" s="118" t="s">
        <v>17</v>
      </c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 t="s">
        <v>17</v>
      </c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 t="s">
        <v>17</v>
      </c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23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24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23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22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 t="s">
        <v>17</v>
      </c>
      <c r="D80" s="108"/>
      <c r="E80" s="109"/>
      <c r="F80" s="110"/>
      <c r="G80" s="106">
        <f>WEEKDAY(IF(MONTH(G$39)-MONTH(G$39)=0,G76,""),1)</f>
        <v>2</v>
      </c>
      <c r="H80" s="111" t="s">
        <v>17</v>
      </c>
      <c r="I80" s="112"/>
      <c r="J80" s="111"/>
      <c r="K80" s="113"/>
      <c r="L80" s="106">
        <f>WEEKDAY(IF(MONTH(L$39)-MONTH(L$39)=0,L76,""),1)</f>
        <v>5</v>
      </c>
      <c r="M80" s="111" t="s">
        <v>17</v>
      </c>
      <c r="N80" s="112"/>
      <c r="O80" s="114"/>
      <c r="P80" s="113"/>
      <c r="Q80" s="106">
        <f>WEEKDAY(IF(MONTH(Q$39)-MONTH(Q$39)=0,Q76,""),1)</f>
        <v>6</v>
      </c>
      <c r="R80" s="111" t="s">
        <v>17</v>
      </c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 t="s">
        <v>17</v>
      </c>
      <c r="D81" s="119"/>
      <c r="E81" s="120"/>
      <c r="F81" s="121"/>
      <c r="G81" s="117">
        <f>IF(G80="","",IF(MONTH(G$39)-MONTH(G$39+$A80)=0,WEEKDAY(G80+1,1),""))</f>
        <v>3</v>
      </c>
      <c r="H81" s="118" t="s">
        <v>17</v>
      </c>
      <c r="I81" s="119"/>
      <c r="J81" s="118"/>
      <c r="K81" s="121"/>
      <c r="L81" s="117">
        <f>IF(L80="","",IF(MONTH(L$39)-MONTH(L$39+$A80)=0,WEEKDAY(L80+1,1),""))</f>
        <v>6</v>
      </c>
      <c r="M81" s="118" t="s">
        <v>17</v>
      </c>
      <c r="N81" s="119"/>
      <c r="O81" s="120"/>
      <c r="P81" s="121"/>
      <c r="Q81" s="117">
        <f>IF(Q80="","",IF(MONTH(Q$39)-MONTH(Q$39+$A80)=0,WEEKDAY(Q80+1,1),""))</f>
        <v>7</v>
      </c>
      <c r="R81" s="118" t="s">
        <v>17</v>
      </c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/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 t="s">
        <v>17</v>
      </c>
      <c r="N82" s="119"/>
      <c r="O82" s="120"/>
      <c r="P82" s="121"/>
      <c r="Q82" s="117">
        <f t="shared" ref="Q82:Q109" si="11">IF(Q81="","",IF(MONTH(Q$39)-MONTH(Q$39+$A81)=0,WEEKDAY(Q81+1,1),""))</f>
        <v>1</v>
      </c>
      <c r="R82" s="118"/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 t="s">
        <v>17</v>
      </c>
      <c r="D83" s="119"/>
      <c r="E83" s="118"/>
      <c r="F83" s="121"/>
      <c r="G83" s="117">
        <f t="shared" si="9"/>
        <v>5</v>
      </c>
      <c r="H83" s="118" t="s">
        <v>17</v>
      </c>
      <c r="I83" s="119"/>
      <c r="J83" s="120"/>
      <c r="K83" s="121"/>
      <c r="L83" s="117">
        <f t="shared" si="10"/>
        <v>1</v>
      </c>
      <c r="M83" s="118"/>
      <c r="N83" s="119"/>
      <c r="O83" s="120"/>
      <c r="P83" s="121"/>
      <c r="Q83" s="117">
        <f t="shared" si="11"/>
        <v>2</v>
      </c>
      <c r="R83" s="118" t="s">
        <v>17</v>
      </c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 t="s">
        <v>17</v>
      </c>
      <c r="D84" s="119"/>
      <c r="E84" s="118"/>
      <c r="F84" s="121"/>
      <c r="G84" s="117">
        <f t="shared" si="9"/>
        <v>6</v>
      </c>
      <c r="H84" s="118" t="s">
        <v>17</v>
      </c>
      <c r="I84" s="119"/>
      <c r="J84" s="120"/>
      <c r="K84" s="121"/>
      <c r="L84" s="117">
        <f t="shared" si="10"/>
        <v>2</v>
      </c>
      <c r="M84" s="118" t="s">
        <v>17</v>
      </c>
      <c r="N84" s="119"/>
      <c r="O84" s="120"/>
      <c r="P84" s="121"/>
      <c r="Q84" s="117">
        <f t="shared" si="11"/>
        <v>3</v>
      </c>
      <c r="R84" s="118" t="s">
        <v>17</v>
      </c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/>
      <c r="D85" s="119"/>
      <c r="E85" s="120"/>
      <c r="F85" s="121"/>
      <c r="G85" s="117">
        <f t="shared" si="9"/>
        <v>7</v>
      </c>
      <c r="H85" s="118" t="s">
        <v>17</v>
      </c>
      <c r="I85" s="119"/>
      <c r="J85" s="120"/>
      <c r="K85" s="121"/>
      <c r="L85" s="117">
        <f t="shared" si="10"/>
        <v>3</v>
      </c>
      <c r="M85" s="118" t="s">
        <v>17</v>
      </c>
      <c r="N85" s="119"/>
      <c r="O85" s="118"/>
      <c r="P85" s="121"/>
      <c r="Q85" s="117">
        <f t="shared" si="11"/>
        <v>4</v>
      </c>
      <c r="R85" s="118"/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 t="s">
        <v>17</v>
      </c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/>
      <c r="N86" s="119"/>
      <c r="O86" s="118"/>
      <c r="P86" s="121"/>
      <c r="Q86" s="117">
        <f t="shared" si="11"/>
        <v>5</v>
      </c>
      <c r="R86" s="118" t="s">
        <v>17</v>
      </c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 t="s">
        <v>17</v>
      </c>
      <c r="D87" s="119"/>
      <c r="E87" s="120"/>
      <c r="F87" s="121"/>
      <c r="G87" s="117">
        <f t="shared" si="9"/>
        <v>2</v>
      </c>
      <c r="H87" s="118" t="s">
        <v>17</v>
      </c>
      <c r="I87" s="119"/>
      <c r="J87" s="118"/>
      <c r="K87" s="121"/>
      <c r="L87" s="117">
        <f t="shared" si="10"/>
        <v>5</v>
      </c>
      <c r="M87" s="118" t="s">
        <v>17</v>
      </c>
      <c r="N87" s="119"/>
      <c r="O87" s="120"/>
      <c r="P87" s="121"/>
      <c r="Q87" s="117">
        <f t="shared" si="11"/>
        <v>6</v>
      </c>
      <c r="R87" s="118" t="s">
        <v>17</v>
      </c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 t="s">
        <v>17</v>
      </c>
      <c r="D88" s="119"/>
      <c r="E88" s="120"/>
      <c r="F88" s="121"/>
      <c r="G88" s="117">
        <f t="shared" si="9"/>
        <v>3</v>
      </c>
      <c r="H88" s="118" t="s">
        <v>17</v>
      </c>
      <c r="I88" s="119"/>
      <c r="J88" s="118"/>
      <c r="K88" s="121"/>
      <c r="L88" s="117">
        <f t="shared" si="10"/>
        <v>6</v>
      </c>
      <c r="M88" s="118" t="s">
        <v>17</v>
      </c>
      <c r="N88" s="119"/>
      <c r="O88" s="120"/>
      <c r="P88" s="121"/>
      <c r="Q88" s="117">
        <f t="shared" si="11"/>
        <v>7</v>
      </c>
      <c r="R88" s="118" t="s">
        <v>17</v>
      </c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/>
      <c r="D89" s="119"/>
      <c r="E89" s="120"/>
      <c r="F89" s="121"/>
      <c r="G89" s="117">
        <f t="shared" si="9"/>
        <v>4</v>
      </c>
      <c r="H89" s="118"/>
      <c r="I89" s="119"/>
      <c r="J89" s="120"/>
      <c r="K89" s="121"/>
      <c r="L89" s="117">
        <f t="shared" si="10"/>
        <v>7</v>
      </c>
      <c r="M89" s="118" t="s">
        <v>17</v>
      </c>
      <c r="N89" s="119"/>
      <c r="O89" s="120"/>
      <c r="P89" s="121"/>
      <c r="Q89" s="117">
        <f t="shared" si="11"/>
        <v>1</v>
      </c>
      <c r="R89" s="118"/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 t="s">
        <v>17</v>
      </c>
      <c r="D90" s="119"/>
      <c r="E90" s="118"/>
      <c r="F90" s="121"/>
      <c r="G90" s="117">
        <f t="shared" si="9"/>
        <v>5</v>
      </c>
      <c r="H90" s="118" t="s">
        <v>17</v>
      </c>
      <c r="I90" s="119"/>
      <c r="J90" s="120"/>
      <c r="K90" s="121"/>
      <c r="L90" s="117">
        <f t="shared" si="10"/>
        <v>1</v>
      </c>
      <c r="M90" s="118"/>
      <c r="N90" s="119"/>
      <c r="O90" s="120"/>
      <c r="P90" s="121"/>
      <c r="Q90" s="117">
        <f t="shared" si="11"/>
        <v>2</v>
      </c>
      <c r="R90" s="118" t="s">
        <v>17</v>
      </c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 t="s">
        <v>17</v>
      </c>
      <c r="D91" s="119"/>
      <c r="E91" s="118"/>
      <c r="F91" s="121"/>
      <c r="G91" s="117">
        <f t="shared" si="9"/>
        <v>6</v>
      </c>
      <c r="H91" s="118" t="s">
        <v>17</v>
      </c>
      <c r="I91" s="119"/>
      <c r="J91" s="120"/>
      <c r="K91" s="121"/>
      <c r="L91" s="117">
        <f t="shared" si="10"/>
        <v>2</v>
      </c>
      <c r="M91" s="118" t="s">
        <v>17</v>
      </c>
      <c r="N91" s="119"/>
      <c r="O91" s="120"/>
      <c r="P91" s="121"/>
      <c r="Q91" s="117">
        <f t="shared" si="11"/>
        <v>3</v>
      </c>
      <c r="R91" s="118" t="s">
        <v>17</v>
      </c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/>
      <c r="D92" s="119"/>
      <c r="E92" s="120"/>
      <c r="F92" s="121"/>
      <c r="G92" s="117">
        <f t="shared" si="9"/>
        <v>7</v>
      </c>
      <c r="H92" s="118" t="s">
        <v>17</v>
      </c>
      <c r="I92" s="119"/>
      <c r="J92" s="120"/>
      <c r="K92" s="121"/>
      <c r="L92" s="117">
        <f t="shared" si="10"/>
        <v>3</v>
      </c>
      <c r="M92" s="118" t="s">
        <v>17</v>
      </c>
      <c r="N92" s="119"/>
      <c r="O92" s="118"/>
      <c r="P92" s="121"/>
      <c r="Q92" s="117">
        <f t="shared" si="11"/>
        <v>4</v>
      </c>
      <c r="R92" s="118"/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 t="s">
        <v>17</v>
      </c>
      <c r="D93" s="119"/>
      <c r="E93" s="120"/>
      <c r="F93" s="121"/>
      <c r="G93" s="117">
        <f t="shared" si="9"/>
        <v>1</v>
      </c>
      <c r="H93" s="118"/>
      <c r="I93" s="119"/>
      <c r="J93" s="120"/>
      <c r="K93" s="121"/>
      <c r="L93" s="117">
        <f t="shared" si="10"/>
        <v>4</v>
      </c>
      <c r="M93" s="118"/>
      <c r="N93" s="119"/>
      <c r="O93" s="118"/>
      <c r="P93" s="121"/>
      <c r="Q93" s="117">
        <f t="shared" si="11"/>
        <v>5</v>
      </c>
      <c r="R93" s="118" t="s">
        <v>17</v>
      </c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 t="s">
        <v>17</v>
      </c>
      <c r="D94" s="119"/>
      <c r="E94" s="120"/>
      <c r="F94" s="121"/>
      <c r="G94" s="117">
        <f t="shared" si="9"/>
        <v>2</v>
      </c>
      <c r="H94" s="118" t="s">
        <v>17</v>
      </c>
      <c r="I94" s="119"/>
      <c r="J94" s="118"/>
      <c r="K94" s="121"/>
      <c r="L94" s="117">
        <f t="shared" si="10"/>
        <v>5</v>
      </c>
      <c r="M94" s="118" t="s">
        <v>17</v>
      </c>
      <c r="N94" s="119"/>
      <c r="O94" s="120"/>
      <c r="P94" s="121"/>
      <c r="Q94" s="117">
        <f t="shared" si="11"/>
        <v>6</v>
      </c>
      <c r="R94" s="118" t="s">
        <v>17</v>
      </c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 t="s">
        <v>17</v>
      </c>
      <c r="D95" s="119"/>
      <c r="E95" s="120"/>
      <c r="F95" s="121"/>
      <c r="G95" s="117">
        <f t="shared" si="9"/>
        <v>3</v>
      </c>
      <c r="H95" s="118" t="s">
        <v>17</v>
      </c>
      <c r="I95" s="119"/>
      <c r="J95" s="118"/>
      <c r="K95" s="121"/>
      <c r="L95" s="117">
        <f t="shared" si="10"/>
        <v>6</v>
      </c>
      <c r="M95" s="118" t="s">
        <v>17</v>
      </c>
      <c r="N95" s="119"/>
      <c r="O95" s="120"/>
      <c r="P95" s="121"/>
      <c r="Q95" s="117">
        <f t="shared" si="11"/>
        <v>7</v>
      </c>
      <c r="R95" s="118" t="s">
        <v>17</v>
      </c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/>
      <c r="D96" s="119"/>
      <c r="E96" s="120"/>
      <c r="F96" s="121"/>
      <c r="G96" s="117">
        <f t="shared" si="9"/>
        <v>4</v>
      </c>
      <c r="H96" s="118"/>
      <c r="I96" s="119"/>
      <c r="J96" s="120"/>
      <c r="K96" s="121"/>
      <c r="L96" s="117">
        <f t="shared" si="10"/>
        <v>7</v>
      </c>
      <c r="M96" s="118" t="s">
        <v>17</v>
      </c>
      <c r="N96" s="119"/>
      <c r="O96" s="120"/>
      <c r="P96" s="121"/>
      <c r="Q96" s="117">
        <f t="shared" si="11"/>
        <v>1</v>
      </c>
      <c r="R96" s="118"/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 t="s">
        <v>17</v>
      </c>
      <c r="D97" s="119"/>
      <c r="E97" s="118"/>
      <c r="F97" s="121"/>
      <c r="G97" s="117">
        <f t="shared" si="9"/>
        <v>5</v>
      </c>
      <c r="H97" s="118" t="s">
        <v>17</v>
      </c>
      <c r="I97" s="119"/>
      <c r="J97" s="120"/>
      <c r="K97" s="121"/>
      <c r="L97" s="117">
        <f t="shared" si="10"/>
        <v>1</v>
      </c>
      <c r="M97" s="118"/>
      <c r="N97" s="119"/>
      <c r="O97" s="120"/>
      <c r="P97" s="121"/>
      <c r="Q97" s="117">
        <f t="shared" si="11"/>
        <v>2</v>
      </c>
      <c r="R97" s="118" t="s">
        <v>17</v>
      </c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 t="s">
        <v>17</v>
      </c>
      <c r="D98" s="119"/>
      <c r="E98" s="118"/>
      <c r="F98" s="121"/>
      <c r="G98" s="117">
        <f t="shared" si="9"/>
        <v>6</v>
      </c>
      <c r="H98" s="118" t="s">
        <v>17</v>
      </c>
      <c r="I98" s="119"/>
      <c r="J98" s="120"/>
      <c r="K98" s="121"/>
      <c r="L98" s="117">
        <f t="shared" si="10"/>
        <v>2</v>
      </c>
      <c r="M98" s="118" t="s">
        <v>17</v>
      </c>
      <c r="N98" s="119"/>
      <c r="O98" s="120"/>
      <c r="P98" s="121"/>
      <c r="Q98" s="117">
        <f t="shared" si="11"/>
        <v>3</v>
      </c>
      <c r="R98" s="118" t="s">
        <v>17</v>
      </c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/>
      <c r="D99" s="119"/>
      <c r="E99" s="120"/>
      <c r="F99" s="121"/>
      <c r="G99" s="117">
        <f t="shared" si="9"/>
        <v>7</v>
      </c>
      <c r="H99" s="118" t="s">
        <v>17</v>
      </c>
      <c r="I99" s="119"/>
      <c r="J99" s="120"/>
      <c r="K99" s="121"/>
      <c r="L99" s="117">
        <f t="shared" si="10"/>
        <v>3</v>
      </c>
      <c r="M99" s="118" t="s">
        <v>17</v>
      </c>
      <c r="N99" s="119"/>
      <c r="O99" s="118"/>
      <c r="P99" s="121"/>
      <c r="Q99" s="117">
        <f t="shared" si="11"/>
        <v>4</v>
      </c>
      <c r="R99" s="118"/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 t="s">
        <v>17</v>
      </c>
      <c r="D100" s="119"/>
      <c r="E100" s="120"/>
      <c r="F100" s="121"/>
      <c r="G100" s="117">
        <f t="shared" si="9"/>
        <v>1</v>
      </c>
      <c r="H100" s="118"/>
      <c r="I100" s="119"/>
      <c r="J100" s="120"/>
      <c r="K100" s="121"/>
      <c r="L100" s="117">
        <f t="shared" si="10"/>
        <v>4</v>
      </c>
      <c r="M100" s="118"/>
      <c r="N100" s="119"/>
      <c r="O100" s="118"/>
      <c r="P100" s="121"/>
      <c r="Q100" s="117">
        <f t="shared" si="11"/>
        <v>5</v>
      </c>
      <c r="R100" s="118" t="s">
        <v>17</v>
      </c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 t="s">
        <v>17</v>
      </c>
      <c r="D101" s="119"/>
      <c r="E101" s="120"/>
      <c r="F101" s="121"/>
      <c r="G101" s="117">
        <f t="shared" si="9"/>
        <v>2</v>
      </c>
      <c r="H101" s="118" t="s">
        <v>17</v>
      </c>
      <c r="I101" s="119"/>
      <c r="J101" s="118"/>
      <c r="K101" s="121"/>
      <c r="L101" s="117">
        <f t="shared" si="10"/>
        <v>5</v>
      </c>
      <c r="M101" s="118" t="s">
        <v>17</v>
      </c>
      <c r="N101" s="119"/>
      <c r="O101" s="120"/>
      <c r="P101" s="121"/>
      <c r="Q101" s="117">
        <f t="shared" si="11"/>
        <v>6</v>
      </c>
      <c r="R101" s="118" t="s">
        <v>17</v>
      </c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 t="s">
        <v>17</v>
      </c>
      <c r="D102" s="119"/>
      <c r="E102" s="120"/>
      <c r="F102" s="121"/>
      <c r="G102" s="117">
        <f t="shared" si="9"/>
        <v>3</v>
      </c>
      <c r="H102" s="118" t="s">
        <v>17</v>
      </c>
      <c r="I102" s="119"/>
      <c r="J102" s="118"/>
      <c r="K102" s="121"/>
      <c r="L102" s="117">
        <f t="shared" si="10"/>
        <v>6</v>
      </c>
      <c r="M102" s="118" t="s">
        <v>17</v>
      </c>
      <c r="N102" s="119"/>
      <c r="O102" s="120"/>
      <c r="P102" s="121"/>
      <c r="Q102" s="117">
        <f t="shared" si="11"/>
        <v>7</v>
      </c>
      <c r="R102" s="118" t="s">
        <v>17</v>
      </c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/>
      <c r="D103" s="119"/>
      <c r="E103" s="120"/>
      <c r="F103" s="121"/>
      <c r="G103" s="117">
        <f t="shared" si="9"/>
        <v>4</v>
      </c>
      <c r="H103" s="118"/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/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 t="s">
        <v>17</v>
      </c>
      <c r="D104" s="119"/>
      <c r="E104" s="118"/>
      <c r="F104" s="121"/>
      <c r="G104" s="117">
        <f t="shared" si="9"/>
        <v>5</v>
      </c>
      <c r="H104" s="118" t="s">
        <v>17</v>
      </c>
      <c r="I104" s="119"/>
      <c r="J104" s="120"/>
      <c r="K104" s="121"/>
      <c r="L104" s="117">
        <f t="shared" si="10"/>
        <v>1</v>
      </c>
      <c r="M104" s="118"/>
      <c r="N104" s="119"/>
      <c r="O104" s="120"/>
      <c r="P104" s="121"/>
      <c r="Q104" s="117">
        <f t="shared" si="11"/>
        <v>2</v>
      </c>
      <c r="R104" s="118" t="s">
        <v>17</v>
      </c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 t="s">
        <v>17</v>
      </c>
      <c r="D105" s="119"/>
      <c r="E105" s="118"/>
      <c r="F105" s="121"/>
      <c r="G105" s="117">
        <f t="shared" si="9"/>
        <v>6</v>
      </c>
      <c r="H105" s="118" t="s">
        <v>17</v>
      </c>
      <c r="I105" s="119"/>
      <c r="J105" s="120"/>
      <c r="K105" s="121"/>
      <c r="L105" s="117">
        <f t="shared" si="10"/>
        <v>2</v>
      </c>
      <c r="M105" s="118" t="s">
        <v>17</v>
      </c>
      <c r="N105" s="119"/>
      <c r="O105" s="120"/>
      <c r="P105" s="121"/>
      <c r="Q105" s="117">
        <f t="shared" si="11"/>
        <v>3</v>
      </c>
      <c r="R105" s="123" t="s">
        <v>17</v>
      </c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 t="s">
        <v>17</v>
      </c>
      <c r="I106" s="119"/>
      <c r="J106" s="120"/>
      <c r="K106" s="121"/>
      <c r="L106" s="117">
        <f t="shared" si="10"/>
        <v>3</v>
      </c>
      <c r="M106" s="118" t="s">
        <v>17</v>
      </c>
      <c r="N106" s="119"/>
      <c r="O106" s="118"/>
      <c r="P106" s="121"/>
      <c r="Q106" s="117">
        <f t="shared" si="11"/>
        <v>4</v>
      </c>
      <c r="R106" s="118"/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 t="s">
        <v>17</v>
      </c>
      <c r="D107" s="119"/>
      <c r="E107" s="120"/>
      <c r="F107" s="121"/>
      <c r="G107" s="117">
        <f t="shared" si="9"/>
        <v>1</v>
      </c>
      <c r="H107" s="118"/>
      <c r="I107" s="119"/>
      <c r="J107" s="120"/>
      <c r="K107" s="121"/>
      <c r="L107" s="117">
        <f t="shared" si="10"/>
        <v>4</v>
      </c>
      <c r="M107" s="118"/>
      <c r="N107" s="119"/>
      <c r="O107" s="118"/>
      <c r="P107" s="121"/>
      <c r="Q107" s="117">
        <f t="shared" si="11"/>
        <v>5</v>
      </c>
      <c r="R107" s="118" t="s">
        <v>17</v>
      </c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 t="s">
        <v>17</v>
      </c>
      <c r="D108" s="119"/>
      <c r="E108" s="120"/>
      <c r="F108" s="121"/>
      <c r="G108" s="117">
        <f t="shared" si="9"/>
        <v>2</v>
      </c>
      <c r="H108" s="118" t="s">
        <v>17</v>
      </c>
      <c r="I108" s="119"/>
      <c r="J108" s="118"/>
      <c r="K108" s="121"/>
      <c r="L108" s="117">
        <f t="shared" si="10"/>
        <v>5</v>
      </c>
      <c r="M108" s="123" t="s">
        <v>17</v>
      </c>
      <c r="N108" s="124"/>
      <c r="O108" s="125"/>
      <c r="P108" s="127"/>
      <c r="Q108" s="117">
        <f t="shared" si="11"/>
        <v>6</v>
      </c>
      <c r="R108" s="118" t="s">
        <v>17</v>
      </c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 t="s">
        <v>17</v>
      </c>
      <c r="I109" s="119"/>
      <c r="J109" s="118"/>
      <c r="K109" s="121"/>
      <c r="L109" s="117"/>
      <c r="M109" s="118" t="s">
        <v>17</v>
      </c>
      <c r="N109" s="119"/>
      <c r="O109" s="118"/>
      <c r="P109" s="121"/>
      <c r="Q109" s="117">
        <f t="shared" si="11"/>
        <v>7</v>
      </c>
      <c r="R109" s="118" t="s">
        <v>17</v>
      </c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/>
      <c r="D110" s="131"/>
      <c r="E110" s="132"/>
      <c r="F110" s="133"/>
      <c r="G110" s="129" t="s">
        <v>16</v>
      </c>
      <c r="H110" s="130"/>
      <c r="I110" s="131"/>
      <c r="J110" s="132"/>
      <c r="K110" s="133"/>
      <c r="L110" s="129"/>
      <c r="M110" s="130" t="s">
        <v>17</v>
      </c>
      <c r="N110" s="131"/>
      <c r="O110" s="130"/>
      <c r="P110" s="133"/>
      <c r="Q110" s="129"/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614" priority="74" operator="containsText" text="大会等">
      <formula>NOT(ISERROR(SEARCH("大会等",C6)))</formula>
    </cfRule>
    <cfRule type="containsText" dxfId="613" priority="91" operator="containsText" text="休養日">
      <formula>NOT(ISERROR(SEARCH("休養日",C6)))</formula>
    </cfRule>
  </conditionalFormatting>
  <conditionalFormatting sqref="C43:C75">
    <cfRule type="containsText" dxfId="612" priority="11" operator="containsText" text="大会等">
      <formula>NOT(ISERROR(SEARCH("大会等",C43)))</formula>
    </cfRule>
    <cfRule type="containsText" dxfId="611" priority="26" operator="containsText" text="休養日">
      <formula>NOT(ISERROR(SEARCH("休養日",C43)))</formula>
    </cfRule>
  </conditionalFormatting>
  <conditionalFormatting sqref="C80:C110">
    <cfRule type="containsText" dxfId="610" priority="41" operator="containsText" text="休養日">
      <formula>NOT(ISERROR(SEARCH("休養日",C80)))</formula>
    </cfRule>
    <cfRule type="containsText" dxfId="609" priority="32" operator="containsText" text="大会等">
      <formula>NOT(ISERROR(SEARCH("大会等",C80)))</formula>
    </cfRule>
  </conditionalFormatting>
  <conditionalFormatting sqref="C6:F38">
    <cfRule type="expression" dxfId="608" priority="78">
      <formula>OR($B6=7,$B6=1)</formula>
    </cfRule>
  </conditionalFormatting>
  <conditionalFormatting sqref="C43:F110">
    <cfRule type="expression" dxfId="607" priority="47">
      <formula>OR($B43=7,$B43=1)</formula>
    </cfRule>
  </conditionalFormatting>
  <conditionalFormatting sqref="C74:F75">
    <cfRule type="expression" dxfId="606" priority="15">
      <formula>OR($B74=7,$B74=1)</formula>
    </cfRule>
  </conditionalFormatting>
  <conditionalFormatting sqref="E5:E38">
    <cfRule type="containsText" dxfId="605" priority="73" operator="containsText" text="大会等">
      <formula>NOT(ISERROR(SEARCH("大会等",E5)))</formula>
    </cfRule>
  </conditionalFormatting>
  <conditionalFormatting sqref="E6:E38">
    <cfRule type="containsText" dxfId="604" priority="88" operator="containsText" text="休養日">
      <formula>NOT(ISERROR(SEARCH("休養日",E6)))</formula>
    </cfRule>
  </conditionalFormatting>
  <conditionalFormatting sqref="E43:E75">
    <cfRule type="containsText" dxfId="603" priority="23" operator="containsText" text="休養日">
      <formula>NOT(ISERROR(SEARCH("休養日",E43)))</formula>
    </cfRule>
    <cfRule type="containsText" dxfId="602" priority="10" operator="containsText" text="大会等">
      <formula>NOT(ISERROR(SEARCH("大会等",E43)))</formula>
    </cfRule>
  </conditionalFormatting>
  <conditionalFormatting sqref="E80:E110">
    <cfRule type="containsText" dxfId="601" priority="31" operator="containsText" text="大会等">
      <formula>NOT(ISERROR(SEARCH("大会等",E80)))</formula>
    </cfRule>
    <cfRule type="containsText" dxfId="600" priority="38" operator="containsText" text="休養日">
      <formula>NOT(ISERROR(SEARCH("休養日",E80)))</formula>
    </cfRule>
  </conditionalFormatting>
  <conditionalFormatting sqref="H6:H38">
    <cfRule type="containsText" dxfId="599" priority="72" operator="containsText" text="大会等">
      <formula>NOT(ISERROR(SEARCH("大会等",H6)))</formula>
    </cfRule>
    <cfRule type="containsText" dxfId="598" priority="87" operator="containsText" text="休養日">
      <formula>NOT(ISERROR(SEARCH("休養日",H6)))</formula>
    </cfRule>
  </conditionalFormatting>
  <conditionalFormatting sqref="H43:H75">
    <cfRule type="containsText" dxfId="597" priority="9" operator="containsText" text="大会等">
      <formula>NOT(ISERROR(SEARCH("大会等",H43)))</formula>
    </cfRule>
    <cfRule type="containsText" dxfId="596" priority="22" operator="containsText" text="休養日">
      <formula>NOT(ISERROR(SEARCH("休養日",H43)))</formula>
    </cfRule>
  </conditionalFormatting>
  <conditionalFormatting sqref="H80:H110">
    <cfRule type="containsText" dxfId="595" priority="37" operator="containsText" text="休養日">
      <formula>NOT(ISERROR(SEARCH("休養日",H80)))</formula>
    </cfRule>
    <cfRule type="containsText" dxfId="594" priority="30" operator="containsText" text="大会等">
      <formula>NOT(ISERROR(SEARCH("大会等",H80)))</formula>
    </cfRule>
  </conditionalFormatting>
  <conditionalFormatting sqref="H6:K38">
    <cfRule type="expression" dxfId="593" priority="77">
      <formula>OR($G6=7,$G6=1)</formula>
    </cfRule>
  </conditionalFormatting>
  <conditionalFormatting sqref="H43:K110">
    <cfRule type="expression" dxfId="592" priority="46">
      <formula>OR($G43=7,$G43=1)</formula>
    </cfRule>
  </conditionalFormatting>
  <conditionalFormatting sqref="H74:K75">
    <cfRule type="expression" dxfId="591" priority="14">
      <formula>OR($G74=7,$G74=1)</formula>
    </cfRule>
  </conditionalFormatting>
  <conditionalFormatting sqref="J6:J38">
    <cfRule type="containsText" dxfId="590" priority="71" operator="containsText" text="大会等">
      <formula>NOT(ISERROR(SEARCH("大会等",J6)))</formula>
    </cfRule>
    <cfRule type="containsText" dxfId="589" priority="86" operator="containsText" text="休養日">
      <formula>NOT(ISERROR(SEARCH("休養日",J6)))</formula>
    </cfRule>
  </conditionalFormatting>
  <conditionalFormatting sqref="J43:J75">
    <cfRule type="containsText" dxfId="588" priority="8" operator="containsText" text="大会等">
      <formula>NOT(ISERROR(SEARCH("大会等",J43)))</formula>
    </cfRule>
    <cfRule type="containsText" dxfId="587" priority="21" operator="containsText" text="休養日">
      <formula>NOT(ISERROR(SEARCH("休養日",J43)))</formula>
    </cfRule>
  </conditionalFormatting>
  <conditionalFormatting sqref="J80:J110">
    <cfRule type="containsText" dxfId="586" priority="36" operator="containsText" text="休養日">
      <formula>NOT(ISERROR(SEARCH("休養日",J80)))</formula>
    </cfRule>
    <cfRule type="containsText" dxfId="585" priority="29" operator="containsText" text="大会等">
      <formula>NOT(ISERROR(SEARCH("大会等",J80)))</formula>
    </cfRule>
  </conditionalFormatting>
  <conditionalFormatting sqref="M10:M15">
    <cfRule type="expression" dxfId="584" priority="2">
      <formula>OR($B10=7,$B10=1)</formula>
    </cfRule>
  </conditionalFormatting>
  <conditionalFormatting sqref="M43:M75">
    <cfRule type="containsText" dxfId="583" priority="7" operator="containsText" text="大会等">
      <formula>NOT(ISERROR(SEARCH("大会等",M43)))</formula>
    </cfRule>
  </conditionalFormatting>
  <conditionalFormatting sqref="M80:M110">
    <cfRule type="containsText" dxfId="582" priority="28" operator="containsText" text="大会等">
      <formula>NOT(ISERROR(SEARCH("大会等",M80)))</formula>
    </cfRule>
  </conditionalFormatting>
  <conditionalFormatting sqref="M6:O38">
    <cfRule type="containsText" dxfId="581" priority="3" operator="containsText" text="休養日">
      <formula>NOT(ISERROR(SEARCH("休養日",M6)))</formula>
    </cfRule>
  </conditionalFormatting>
  <conditionalFormatting sqref="M43:O75">
    <cfRule type="containsText" dxfId="580" priority="18" operator="containsText" text="休養日">
      <formula>NOT(ISERROR(SEARCH("休養日",M43)))</formula>
    </cfRule>
  </conditionalFormatting>
  <conditionalFormatting sqref="M80:O110">
    <cfRule type="containsText" dxfId="579" priority="33" operator="containsText" text="休養日">
      <formula>NOT(ISERROR(SEARCH("休養日",M80)))</formula>
    </cfRule>
  </conditionalFormatting>
  <conditionalFormatting sqref="M6:P9 N10:P15 M16:P38">
    <cfRule type="expression" dxfId="578" priority="76">
      <formula>OR($L6=7,$L6=1)</formula>
    </cfRule>
  </conditionalFormatting>
  <conditionalFormatting sqref="M43:P110">
    <cfRule type="expression" dxfId="577" priority="45">
      <formula>OR($L43=7,$L43=1)</formula>
    </cfRule>
  </conditionalFormatting>
  <conditionalFormatting sqref="M74:P75">
    <cfRule type="expression" dxfId="576" priority="13">
      <formula>OR($L74=7,$L74=1)</formula>
    </cfRule>
  </conditionalFormatting>
  <conditionalFormatting sqref="M6:T38">
    <cfRule type="containsText" dxfId="575" priority="1" operator="containsText" text="大会等">
      <formula>NOT(ISERROR(SEARCH("大会等",M6)))</formula>
    </cfRule>
  </conditionalFormatting>
  <conditionalFormatting sqref="O43:O75">
    <cfRule type="containsText" dxfId="574" priority="6" operator="containsText" text="大会等">
      <formula>NOT(ISERROR(SEARCH("大会等",O43)))</formula>
    </cfRule>
  </conditionalFormatting>
  <conditionalFormatting sqref="O80:O110">
    <cfRule type="containsText" dxfId="573" priority="27" operator="containsText" text="大会等">
      <formula>NOT(ISERROR(SEARCH("大会等",O80)))</formula>
    </cfRule>
  </conditionalFormatting>
  <conditionalFormatting sqref="R6:R110">
    <cfRule type="containsText" dxfId="572" priority="49" operator="containsText" text="休養日">
      <formula>NOT(ISERROR(SEARCH("休養日",R6)))</formula>
    </cfRule>
  </conditionalFormatting>
  <conditionalFormatting sqref="R43:R75">
    <cfRule type="containsText" dxfId="571" priority="5" operator="containsText" text="大会等">
      <formula>NOT(ISERROR(SEARCH("大会等",R43)))</formula>
    </cfRule>
  </conditionalFormatting>
  <conditionalFormatting sqref="R74:R75">
    <cfRule type="containsText" dxfId="570" priority="17" operator="containsText" text="休養日">
      <formula>NOT(ISERROR(SEARCH("休養日",R74)))</formula>
    </cfRule>
  </conditionalFormatting>
  <conditionalFormatting sqref="R80:R110">
    <cfRule type="containsText" dxfId="569" priority="43" operator="containsText" text="大会等">
      <formula>NOT(ISERROR(SEARCH("大会等",R80)))</formula>
    </cfRule>
  </conditionalFormatting>
  <conditionalFormatting sqref="R43:U73 R6:U38">
    <cfRule type="expression" dxfId="568" priority="75">
      <formula>OR($Q6=7,$Q6=1)</formula>
    </cfRule>
  </conditionalFormatting>
  <conditionalFormatting sqref="R74:U75">
    <cfRule type="expression" dxfId="567" priority="12">
      <formula>OR($Q74=7,$Q74=1)</formula>
    </cfRule>
  </conditionalFormatting>
  <conditionalFormatting sqref="R80:U110">
    <cfRule type="expression" dxfId="566" priority="44">
      <formula>OR($Q80=7,$Q80=1)</formula>
    </cfRule>
  </conditionalFormatting>
  <conditionalFormatting sqref="T6:T110">
    <cfRule type="containsText" dxfId="565" priority="16" operator="containsText" text="休養日">
      <formula>NOT(ISERROR(SEARCH("休養日",T6)))</formula>
    </cfRule>
  </conditionalFormatting>
  <conditionalFormatting sqref="T43:T73">
    <cfRule type="containsText" dxfId="564" priority="69" operator="containsText" text="大会等">
      <formula>NOT(ISERROR(SEARCH("大会等",T43)))</formula>
    </cfRule>
  </conditionalFormatting>
  <conditionalFormatting sqref="T74:T75">
    <cfRule type="containsText" dxfId="563" priority="4" operator="containsText" text="大会等">
      <formula>NOT(ISERROR(SEARCH("大会等",T74)))</formula>
    </cfRule>
  </conditionalFormatting>
  <conditionalFormatting sqref="T80:T110">
    <cfRule type="containsText" dxfId="562" priority="42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R43:R75 O6:O38 R6:R38 T6:T38 T43:T75 C43:C75 E43:E75 H43:H75 J43:J75 M43:M75 O43:O75 O80:O110 R80:R110 T80:T110 C80:C110 E80:E110 H80:H110 J80:J110 M80:M110 M6:M38" xr:uid="{332F06B9-D75F-4B1B-9EE8-0531AB1591DE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4CCE-0B14-4945-9F58-24EAECA43608}">
  <sheetPr>
    <pageSetUpPr fitToPage="1"/>
  </sheetPr>
  <dimension ref="A1:AU319"/>
  <sheetViews>
    <sheetView showZeros="0" view="pageBreakPreview" zoomScale="80" zoomScaleNormal="80" zoomScaleSheetLayoutView="80" workbookViewId="0">
      <selection activeCell="D9" sqref="D9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/>
      <c r="C1" s="179"/>
      <c r="D1" s="179"/>
      <c r="E1" s="179"/>
      <c r="F1" s="4" t="s">
        <v>2</v>
      </c>
      <c r="G1" s="4"/>
      <c r="H1" s="5" t="s">
        <v>3</v>
      </c>
      <c r="I1" s="180"/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11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11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14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9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/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/>
      <c r="I8" s="119"/>
      <c r="J8" s="120"/>
      <c r="K8" s="121"/>
      <c r="L8" s="117">
        <f>IF(L7="","",IF(MONTH(L$2)-MONTH(L$2+$A7)=0,WEEKDAY(L7+1,1),""))</f>
        <v>7</v>
      </c>
      <c r="M8" s="118"/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 t="s">
        <v>17</v>
      </c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/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 t="s">
        <v>17</v>
      </c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/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/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/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/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 t="s">
        <v>17</v>
      </c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 t="s">
        <v>17</v>
      </c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 t="s">
        <v>17</v>
      </c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 t="s">
        <v>17</v>
      </c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/>
      <c r="I32" s="119"/>
      <c r="J32" s="120"/>
      <c r="K32" s="121"/>
      <c r="L32" s="117">
        <f t="shared" si="2"/>
        <v>3</v>
      </c>
      <c r="M32" s="118" t="s">
        <v>17</v>
      </c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 t="s">
        <v>17</v>
      </c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 t="s">
        <v>17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11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13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9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16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/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/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 t="s">
        <v>17</v>
      </c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 t="s">
        <v>17</v>
      </c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 t="s">
        <v>17</v>
      </c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 t="s">
        <v>17</v>
      </c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/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 t="s">
        <v>17</v>
      </c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 t="s">
        <v>17</v>
      </c>
      <c r="I63" s="119"/>
      <c r="J63" s="120"/>
      <c r="K63" s="121"/>
      <c r="L63" s="117">
        <f t="shared" si="6"/>
        <v>7</v>
      </c>
      <c r="M63" s="118"/>
      <c r="N63" s="119"/>
      <c r="O63" s="118"/>
      <c r="P63" s="121"/>
      <c r="Q63" s="117">
        <f t="shared" si="7"/>
        <v>3</v>
      </c>
      <c r="R63" s="118" t="s">
        <v>17</v>
      </c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 t="s">
        <v>17</v>
      </c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 t="s">
        <v>17</v>
      </c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 t="s">
        <v>17</v>
      </c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 t="s">
        <v>17</v>
      </c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 t="s">
        <v>17</v>
      </c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 t="s">
        <v>17</v>
      </c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12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12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15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9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 t="s">
        <v>17</v>
      </c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 t="s">
        <v>17</v>
      </c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 t="s">
        <v>17</v>
      </c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 t="s">
        <v>17</v>
      </c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 t="s">
        <v>17</v>
      </c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 t="s">
        <v>17</v>
      </c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 t="s">
        <v>17</v>
      </c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 t="s">
        <v>17</v>
      </c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 t="s">
        <v>17</v>
      </c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 t="s">
        <v>17</v>
      </c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 t="s">
        <v>17</v>
      </c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 t="s">
        <v>17</v>
      </c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 t="s">
        <v>17</v>
      </c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 t="s">
        <v>17</v>
      </c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 R6:R38">
    <cfRule type="containsText" dxfId="561" priority="71" operator="containsText" text="大会等">
      <formula>NOT(ISERROR(SEARCH("大会等",C6)))</formula>
    </cfRule>
    <cfRule type="containsText" dxfId="560" priority="88" operator="containsText" text="休養日">
      <formula>NOT(ISERROR(SEARCH("休養日",C6)))</formula>
    </cfRule>
  </conditionalFormatting>
  <conditionalFormatting sqref="C43:C75">
    <cfRule type="containsText" dxfId="559" priority="8" operator="containsText" text="大会等">
      <formula>NOT(ISERROR(SEARCH("大会等",C43)))</formula>
    </cfRule>
    <cfRule type="containsText" dxfId="558" priority="23" operator="containsText" text="休養日">
      <formula>NOT(ISERROR(SEARCH("休養日",C43)))</formula>
    </cfRule>
  </conditionalFormatting>
  <conditionalFormatting sqref="C80:C110">
    <cfRule type="containsText" dxfId="557" priority="29" operator="containsText" text="大会等">
      <formula>NOT(ISERROR(SEARCH("大会等",C80)))</formula>
    </cfRule>
    <cfRule type="containsText" dxfId="556" priority="38" operator="containsText" text="休養日">
      <formula>NOT(ISERROR(SEARCH("休養日",C80)))</formula>
    </cfRule>
  </conditionalFormatting>
  <conditionalFormatting sqref="C6:F38">
    <cfRule type="expression" dxfId="555" priority="75">
      <formula>OR($B6=7,$B6=1)</formula>
    </cfRule>
  </conditionalFormatting>
  <conditionalFormatting sqref="C43:F110">
    <cfRule type="expression" dxfId="554" priority="44">
      <formula>OR($B43=7,$B43=1)</formula>
    </cfRule>
  </conditionalFormatting>
  <conditionalFormatting sqref="C74:F75">
    <cfRule type="expression" dxfId="553" priority="12">
      <formula>OR($B74=7,$B74=1)</formula>
    </cfRule>
  </conditionalFormatting>
  <conditionalFormatting sqref="E5:E38">
    <cfRule type="containsText" dxfId="552" priority="70" operator="containsText" text="大会等">
      <formula>NOT(ISERROR(SEARCH("大会等",E5)))</formula>
    </cfRule>
  </conditionalFormatting>
  <conditionalFormatting sqref="E6:E38">
    <cfRule type="containsText" dxfId="551" priority="85" operator="containsText" text="休養日">
      <formula>NOT(ISERROR(SEARCH("休養日",E6)))</formula>
    </cfRule>
  </conditionalFormatting>
  <conditionalFormatting sqref="E43:E75">
    <cfRule type="containsText" dxfId="550" priority="7" operator="containsText" text="大会等">
      <formula>NOT(ISERROR(SEARCH("大会等",E43)))</formula>
    </cfRule>
    <cfRule type="containsText" dxfId="549" priority="20" operator="containsText" text="休養日">
      <formula>NOT(ISERROR(SEARCH("休養日",E43)))</formula>
    </cfRule>
  </conditionalFormatting>
  <conditionalFormatting sqref="E80:E110">
    <cfRule type="containsText" dxfId="548" priority="28" operator="containsText" text="大会等">
      <formula>NOT(ISERROR(SEARCH("大会等",E80)))</formula>
    </cfRule>
    <cfRule type="containsText" dxfId="547" priority="35" operator="containsText" text="休養日">
      <formula>NOT(ISERROR(SEARCH("休養日",E80)))</formula>
    </cfRule>
  </conditionalFormatting>
  <conditionalFormatting sqref="H6:H38">
    <cfRule type="containsText" dxfId="546" priority="69" operator="containsText" text="大会等">
      <formula>NOT(ISERROR(SEARCH("大会等",H6)))</formula>
    </cfRule>
    <cfRule type="containsText" dxfId="545" priority="84" operator="containsText" text="休養日">
      <formula>NOT(ISERROR(SEARCH("休養日",H6)))</formula>
    </cfRule>
  </conditionalFormatting>
  <conditionalFormatting sqref="H43:H75">
    <cfRule type="containsText" dxfId="544" priority="6" operator="containsText" text="大会等">
      <formula>NOT(ISERROR(SEARCH("大会等",H43)))</formula>
    </cfRule>
    <cfRule type="containsText" dxfId="543" priority="19" operator="containsText" text="休養日">
      <formula>NOT(ISERROR(SEARCH("休養日",H43)))</formula>
    </cfRule>
  </conditionalFormatting>
  <conditionalFormatting sqref="H80:H110">
    <cfRule type="containsText" dxfId="542" priority="27" operator="containsText" text="大会等">
      <formula>NOT(ISERROR(SEARCH("大会等",H80)))</formula>
    </cfRule>
    <cfRule type="containsText" dxfId="541" priority="34" operator="containsText" text="休養日">
      <formula>NOT(ISERROR(SEARCH("休養日",H80)))</formula>
    </cfRule>
  </conditionalFormatting>
  <conditionalFormatting sqref="H6:K38">
    <cfRule type="expression" dxfId="540" priority="74">
      <formula>OR($G6=7,$G6=1)</formula>
    </cfRule>
  </conditionalFormatting>
  <conditionalFormatting sqref="H43:K110">
    <cfRule type="expression" dxfId="539" priority="43">
      <formula>OR($G43=7,$G43=1)</formula>
    </cfRule>
  </conditionalFormatting>
  <conditionalFormatting sqref="H74:K75">
    <cfRule type="expression" dxfId="538" priority="11">
      <formula>OR($G74=7,$G74=1)</formula>
    </cfRule>
  </conditionalFormatting>
  <conditionalFormatting sqref="J6:J38">
    <cfRule type="containsText" dxfId="537" priority="68" operator="containsText" text="大会等">
      <formula>NOT(ISERROR(SEARCH("大会等",J6)))</formula>
    </cfRule>
    <cfRule type="containsText" dxfId="536" priority="83" operator="containsText" text="休養日">
      <formula>NOT(ISERROR(SEARCH("休養日",J6)))</formula>
    </cfRule>
  </conditionalFormatting>
  <conditionalFormatting sqref="J43:J75">
    <cfRule type="containsText" dxfId="535" priority="5" operator="containsText" text="大会等">
      <formula>NOT(ISERROR(SEARCH("大会等",J43)))</formula>
    </cfRule>
    <cfRule type="containsText" dxfId="534" priority="18" operator="containsText" text="休養日">
      <formula>NOT(ISERROR(SEARCH("休養日",J43)))</formula>
    </cfRule>
  </conditionalFormatting>
  <conditionalFormatting sqref="J80:J110">
    <cfRule type="containsText" dxfId="533" priority="26" operator="containsText" text="大会等">
      <formula>NOT(ISERROR(SEARCH("大会等",J80)))</formula>
    </cfRule>
    <cfRule type="containsText" dxfId="532" priority="33" operator="containsText" text="休養日">
      <formula>NOT(ISERROR(SEARCH("休養日",J80)))</formula>
    </cfRule>
  </conditionalFormatting>
  <conditionalFormatting sqref="M6:M38">
    <cfRule type="containsText" dxfId="531" priority="50" operator="containsText" text="大会等">
      <formula>NOT(ISERROR(SEARCH("大会等",M6)))</formula>
    </cfRule>
  </conditionalFormatting>
  <conditionalFormatting sqref="M43:M75">
    <cfRule type="containsText" dxfId="530" priority="4" operator="containsText" text="大会等">
      <formula>NOT(ISERROR(SEARCH("大会等",M43)))</formula>
    </cfRule>
  </conditionalFormatting>
  <conditionalFormatting sqref="M80:M110">
    <cfRule type="containsText" dxfId="529" priority="25" operator="containsText" text="大会等">
      <formula>NOT(ISERROR(SEARCH("大会等",M80)))</formula>
    </cfRule>
  </conditionalFormatting>
  <conditionalFormatting sqref="M6:O73">
    <cfRule type="containsText" dxfId="528" priority="57" operator="containsText" text="休養日">
      <formula>NOT(ISERROR(SEARCH("休養日",M6)))</formula>
    </cfRule>
  </conditionalFormatting>
  <conditionalFormatting sqref="M74:O75">
    <cfRule type="containsText" dxfId="527" priority="15" operator="containsText" text="休養日">
      <formula>NOT(ISERROR(SEARCH("休養日",M74)))</formula>
    </cfRule>
  </conditionalFormatting>
  <conditionalFormatting sqref="M80:O110">
    <cfRule type="containsText" dxfId="526" priority="30" operator="containsText" text="休養日">
      <formula>NOT(ISERROR(SEARCH("休養日",M80)))</formula>
    </cfRule>
  </conditionalFormatting>
  <conditionalFormatting sqref="M6:P38">
    <cfRule type="expression" dxfId="525" priority="73">
      <formula>OR($L6=7,$L6=1)</formula>
    </cfRule>
  </conditionalFormatting>
  <conditionalFormatting sqref="M43:P110">
    <cfRule type="expression" dxfId="524" priority="42">
      <formula>OR($L43=7,$L43=1)</formula>
    </cfRule>
  </conditionalFormatting>
  <conditionalFormatting sqref="M74:P75">
    <cfRule type="expression" dxfId="523" priority="10">
      <formula>OR($L74=7,$L74=1)</formula>
    </cfRule>
  </conditionalFormatting>
  <conditionalFormatting sqref="O6:O38">
    <cfRule type="containsText" dxfId="522" priority="49" operator="containsText" text="大会等">
      <formula>NOT(ISERROR(SEARCH("大会等",O6)))</formula>
    </cfRule>
  </conditionalFormatting>
  <conditionalFormatting sqref="O43:O75">
    <cfRule type="containsText" dxfId="521" priority="3" operator="containsText" text="大会等">
      <formula>NOT(ISERROR(SEARCH("大会等",O43)))</formula>
    </cfRule>
  </conditionalFormatting>
  <conditionalFormatting sqref="O80:O110">
    <cfRule type="containsText" dxfId="520" priority="24" operator="containsText" text="大会等">
      <formula>NOT(ISERROR(SEARCH("大会等",O80)))</formula>
    </cfRule>
  </conditionalFormatting>
  <conditionalFormatting sqref="R43:R75">
    <cfRule type="containsText" dxfId="519" priority="2" operator="containsText" text="大会等">
      <formula>NOT(ISERROR(SEARCH("大会等",R43)))</formula>
    </cfRule>
  </conditionalFormatting>
  <conditionalFormatting sqref="R43:R110">
    <cfRule type="containsText" dxfId="518" priority="46" operator="containsText" text="休養日">
      <formula>NOT(ISERROR(SEARCH("休養日",R43)))</formula>
    </cfRule>
  </conditionalFormatting>
  <conditionalFormatting sqref="R74:R75">
    <cfRule type="containsText" dxfId="517" priority="14" operator="containsText" text="休養日">
      <formula>NOT(ISERROR(SEARCH("休養日",R74)))</formula>
    </cfRule>
  </conditionalFormatting>
  <conditionalFormatting sqref="R80:R110">
    <cfRule type="containsText" dxfId="516" priority="40" operator="containsText" text="大会等">
      <formula>NOT(ISERROR(SEARCH("大会等",R80)))</formula>
    </cfRule>
  </conditionalFormatting>
  <conditionalFormatting sqref="R6:U23 R24 R25:U38 R43:U73 T24:U24">
    <cfRule type="expression" dxfId="515" priority="72">
      <formula>OR($Q6=7,$Q6=1)</formula>
    </cfRule>
  </conditionalFormatting>
  <conditionalFormatting sqref="R74:U75">
    <cfRule type="expression" dxfId="514" priority="9">
      <formula>OR($Q74=7,$Q74=1)</formula>
    </cfRule>
  </conditionalFormatting>
  <conditionalFormatting sqref="R80:U110">
    <cfRule type="expression" dxfId="513" priority="41">
      <formula>OR($Q80=7,$Q80=1)</formula>
    </cfRule>
  </conditionalFormatting>
  <conditionalFormatting sqref="T6:T38">
    <cfRule type="containsText" dxfId="512" priority="47" operator="containsText" text="大会等">
      <formula>NOT(ISERROR(SEARCH("大会等",T6)))</formula>
    </cfRule>
    <cfRule type="containsText" dxfId="511" priority="78" operator="containsText" text="休養日">
      <formula>NOT(ISERROR(SEARCH("休養日",T6)))</formula>
    </cfRule>
  </conditionalFormatting>
  <conditionalFormatting sqref="T43:T73">
    <cfRule type="containsText" dxfId="510" priority="66" operator="containsText" text="大会等">
      <formula>NOT(ISERROR(SEARCH("大会等",T43)))</formula>
    </cfRule>
  </conditionalFormatting>
  <conditionalFormatting sqref="T43:T110">
    <cfRule type="containsText" dxfId="509" priority="13" operator="containsText" text="休養日">
      <formula>NOT(ISERROR(SEARCH("休養日",T43)))</formula>
    </cfRule>
  </conditionalFormatting>
  <conditionalFormatting sqref="T74:T75">
    <cfRule type="containsText" dxfId="508" priority="1" operator="containsText" text="大会等">
      <formula>NOT(ISERROR(SEARCH("大会等",T74)))</formula>
    </cfRule>
  </conditionalFormatting>
  <conditionalFormatting sqref="T80:T110">
    <cfRule type="containsText" dxfId="507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T6:T38 T43:T75 C43:C75 E43:E75 H43:H75 J43:J75 M43:M75 O43:O75 O80:O110 R80:R110 T80:T110 C80:C110 E80:E110 H80:H110 J80:J110 M80:M110 R43:R75 R24 R6:R23 R25:R38" xr:uid="{5B09B4A9-52F3-44B7-9115-0F65615AA2AC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4E90-9F78-4D6F-86FD-A6E9FB723690}">
  <sheetPr>
    <pageSetUpPr fitToPage="1"/>
  </sheetPr>
  <dimension ref="A1:AU319"/>
  <sheetViews>
    <sheetView showZeros="0" view="pageBreakPreview" zoomScale="115" zoomScaleNormal="80" zoomScaleSheetLayoutView="115" workbookViewId="0">
      <selection activeCell="N110" sqref="N1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76</v>
      </c>
      <c r="C1" s="179"/>
      <c r="D1" s="179"/>
      <c r="E1" s="179"/>
      <c r="F1" s="4" t="s">
        <v>2</v>
      </c>
      <c r="G1" s="4"/>
      <c r="H1" s="5" t="s">
        <v>3</v>
      </c>
      <c r="I1" s="180" t="s">
        <v>75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11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14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8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9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/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/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/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/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/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 t="s">
        <v>17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9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8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9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9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/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/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/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/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/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/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/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9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8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8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8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/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/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/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/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/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/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R77:S77"/>
    <mergeCell ref="T77:U77"/>
    <mergeCell ref="C77:D77"/>
    <mergeCell ref="E77:F77"/>
    <mergeCell ref="H77:I77"/>
    <mergeCell ref="J77:K77"/>
    <mergeCell ref="M77:N77"/>
    <mergeCell ref="O77:P77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Q2:U2"/>
    <mergeCell ref="B1:E1"/>
    <mergeCell ref="I1:J1"/>
    <mergeCell ref="B2:F2"/>
    <mergeCell ref="G2:K2"/>
    <mergeCell ref="L2:P2"/>
  </mergeCells>
  <phoneticPr fontId="1"/>
  <conditionalFormatting sqref="C6:C38 R6:R38">
    <cfRule type="containsText" dxfId="506" priority="70" operator="containsText" text="大会等">
      <formula>NOT(ISERROR(SEARCH("大会等",C6)))</formula>
    </cfRule>
    <cfRule type="containsText" dxfId="505" priority="86" operator="containsText" text="休養日">
      <formula>NOT(ISERROR(SEARCH("休養日",C6)))</formula>
    </cfRule>
  </conditionalFormatting>
  <conditionalFormatting sqref="C43:C75">
    <cfRule type="containsText" dxfId="504" priority="8" operator="containsText" text="大会等">
      <formula>NOT(ISERROR(SEARCH("大会等",C43)))</formula>
    </cfRule>
    <cfRule type="containsText" dxfId="503" priority="23" operator="containsText" text="休養日">
      <formula>NOT(ISERROR(SEARCH("休養日",C43)))</formula>
    </cfRule>
  </conditionalFormatting>
  <conditionalFormatting sqref="C80:C110">
    <cfRule type="containsText" dxfId="502" priority="29" operator="containsText" text="大会等">
      <formula>NOT(ISERROR(SEARCH("大会等",C80)))</formula>
    </cfRule>
    <cfRule type="containsText" dxfId="501" priority="38" operator="containsText" text="休養日">
      <formula>NOT(ISERROR(SEARCH("休養日",C80)))</formula>
    </cfRule>
  </conditionalFormatting>
  <conditionalFormatting sqref="C6:F38">
    <cfRule type="expression" dxfId="500" priority="74">
      <formula>OR($B6=7,$B6=1)</formula>
    </cfRule>
  </conditionalFormatting>
  <conditionalFormatting sqref="C43:F110">
    <cfRule type="expression" dxfId="499" priority="44">
      <formula>OR($B43=7,$B43=1)</formula>
    </cfRule>
  </conditionalFormatting>
  <conditionalFormatting sqref="C74:F75">
    <cfRule type="expression" dxfId="498" priority="12">
      <formula>OR($B74=7,$B74=1)</formula>
    </cfRule>
  </conditionalFormatting>
  <conditionalFormatting sqref="E5:E38">
    <cfRule type="containsText" dxfId="497" priority="69" operator="containsText" text="大会等">
      <formula>NOT(ISERROR(SEARCH("大会等",E5)))</formula>
    </cfRule>
  </conditionalFormatting>
  <conditionalFormatting sqref="E6:E38">
    <cfRule type="containsText" dxfId="496" priority="83" operator="containsText" text="休養日">
      <formula>NOT(ISERROR(SEARCH("休養日",E6)))</formula>
    </cfRule>
  </conditionalFormatting>
  <conditionalFormatting sqref="E43:E75">
    <cfRule type="containsText" dxfId="495" priority="7" operator="containsText" text="大会等">
      <formula>NOT(ISERROR(SEARCH("大会等",E43)))</formula>
    </cfRule>
    <cfRule type="containsText" dxfId="494" priority="20" operator="containsText" text="休養日">
      <formula>NOT(ISERROR(SEARCH("休養日",E43)))</formula>
    </cfRule>
  </conditionalFormatting>
  <conditionalFormatting sqref="E80:E110">
    <cfRule type="containsText" dxfId="493" priority="28" operator="containsText" text="大会等">
      <formula>NOT(ISERROR(SEARCH("大会等",E80)))</formula>
    </cfRule>
    <cfRule type="containsText" dxfId="492" priority="35" operator="containsText" text="休養日">
      <formula>NOT(ISERROR(SEARCH("休養日",E80)))</formula>
    </cfRule>
  </conditionalFormatting>
  <conditionalFormatting sqref="H6:H38">
    <cfRule type="containsText" dxfId="491" priority="68" operator="containsText" text="大会等">
      <formula>NOT(ISERROR(SEARCH("大会等",H6)))</formula>
    </cfRule>
    <cfRule type="containsText" dxfId="490" priority="82" operator="containsText" text="休養日">
      <formula>NOT(ISERROR(SEARCH("休養日",H6)))</formula>
    </cfRule>
  </conditionalFormatting>
  <conditionalFormatting sqref="H43:H75">
    <cfRule type="containsText" dxfId="489" priority="6" operator="containsText" text="大会等">
      <formula>NOT(ISERROR(SEARCH("大会等",H43)))</formula>
    </cfRule>
    <cfRule type="containsText" dxfId="488" priority="19" operator="containsText" text="休養日">
      <formula>NOT(ISERROR(SEARCH("休養日",H43)))</formula>
    </cfRule>
  </conditionalFormatting>
  <conditionalFormatting sqref="H80:H110">
    <cfRule type="containsText" dxfId="487" priority="27" operator="containsText" text="大会等">
      <formula>NOT(ISERROR(SEARCH("大会等",H80)))</formula>
    </cfRule>
    <cfRule type="containsText" dxfId="486" priority="34" operator="containsText" text="休養日">
      <formula>NOT(ISERROR(SEARCH("休養日",H80)))</formula>
    </cfRule>
  </conditionalFormatting>
  <conditionalFormatting sqref="H6:K38">
    <cfRule type="expression" dxfId="485" priority="73">
      <formula>OR($G6=7,$G6=1)</formula>
    </cfRule>
  </conditionalFormatting>
  <conditionalFormatting sqref="H43:K110">
    <cfRule type="expression" dxfId="484" priority="43">
      <formula>OR($G43=7,$G43=1)</formula>
    </cfRule>
  </conditionalFormatting>
  <conditionalFormatting sqref="H74:K75">
    <cfRule type="expression" dxfId="483" priority="11">
      <formula>OR($G74=7,$G74=1)</formula>
    </cfRule>
  </conditionalFormatting>
  <conditionalFormatting sqref="J6:J38">
    <cfRule type="containsText" dxfId="482" priority="67" operator="containsText" text="大会等">
      <formula>NOT(ISERROR(SEARCH("大会等",J6)))</formula>
    </cfRule>
    <cfRule type="containsText" dxfId="481" priority="81" operator="containsText" text="休養日">
      <formula>NOT(ISERROR(SEARCH("休養日",J6)))</formula>
    </cfRule>
  </conditionalFormatting>
  <conditionalFormatting sqref="J43:J75">
    <cfRule type="containsText" dxfId="480" priority="5" operator="containsText" text="大会等">
      <formula>NOT(ISERROR(SEARCH("大会等",J43)))</formula>
    </cfRule>
    <cfRule type="containsText" dxfId="479" priority="18" operator="containsText" text="休養日">
      <formula>NOT(ISERROR(SEARCH("休養日",J43)))</formula>
    </cfRule>
  </conditionalFormatting>
  <conditionalFormatting sqref="J80:J110">
    <cfRule type="containsText" dxfId="478" priority="26" operator="containsText" text="大会等">
      <formula>NOT(ISERROR(SEARCH("大会等",J80)))</formula>
    </cfRule>
    <cfRule type="containsText" dxfId="477" priority="33" operator="containsText" text="休養日">
      <formula>NOT(ISERROR(SEARCH("休養日",J80)))</formula>
    </cfRule>
  </conditionalFormatting>
  <conditionalFormatting sqref="M6:M38">
    <cfRule type="containsText" dxfId="476" priority="49" operator="containsText" text="大会等">
      <formula>NOT(ISERROR(SEARCH("大会等",M6)))</formula>
    </cfRule>
  </conditionalFormatting>
  <conditionalFormatting sqref="M43:M75">
    <cfRule type="containsText" dxfId="475" priority="4" operator="containsText" text="大会等">
      <formula>NOT(ISERROR(SEARCH("大会等",M43)))</formula>
    </cfRule>
  </conditionalFormatting>
  <conditionalFormatting sqref="M80:M110">
    <cfRule type="containsText" dxfId="474" priority="25" operator="containsText" text="大会等">
      <formula>NOT(ISERROR(SEARCH("大会等",M80)))</formula>
    </cfRule>
  </conditionalFormatting>
  <conditionalFormatting sqref="M6:O73">
    <cfRule type="containsText" dxfId="473" priority="56" operator="containsText" text="休養日">
      <formula>NOT(ISERROR(SEARCH("休養日",M6)))</formula>
    </cfRule>
  </conditionalFormatting>
  <conditionalFormatting sqref="M74:O75">
    <cfRule type="containsText" dxfId="472" priority="15" operator="containsText" text="休養日">
      <formula>NOT(ISERROR(SEARCH("休養日",M74)))</formula>
    </cfRule>
  </conditionalFormatting>
  <conditionalFormatting sqref="M80:O110">
    <cfRule type="containsText" dxfId="471" priority="30" operator="containsText" text="休養日">
      <formula>NOT(ISERROR(SEARCH("休養日",M80)))</formula>
    </cfRule>
  </conditionalFormatting>
  <conditionalFormatting sqref="M6:P38">
    <cfRule type="expression" dxfId="470" priority="72">
      <formula>OR($L6=7,$L6=1)</formula>
    </cfRule>
  </conditionalFormatting>
  <conditionalFormatting sqref="M43:P110">
    <cfRule type="expression" dxfId="469" priority="42">
      <formula>OR($L43=7,$L43=1)</formula>
    </cfRule>
  </conditionalFormatting>
  <conditionalFormatting sqref="M74:P75">
    <cfRule type="expression" dxfId="468" priority="10">
      <formula>OR($L74=7,$L74=1)</formula>
    </cfRule>
  </conditionalFormatting>
  <conditionalFormatting sqref="O6:O38">
    <cfRule type="containsText" dxfId="467" priority="48" operator="containsText" text="大会等">
      <formula>NOT(ISERROR(SEARCH("大会等",O6)))</formula>
    </cfRule>
  </conditionalFormatting>
  <conditionalFormatting sqref="O43:O75">
    <cfRule type="containsText" dxfId="466" priority="3" operator="containsText" text="大会等">
      <formula>NOT(ISERROR(SEARCH("大会等",O43)))</formula>
    </cfRule>
  </conditionalFormatting>
  <conditionalFormatting sqref="O80:O110">
    <cfRule type="containsText" dxfId="465" priority="24" operator="containsText" text="大会等">
      <formula>NOT(ISERROR(SEARCH("大会等",O80)))</formula>
    </cfRule>
  </conditionalFormatting>
  <conditionalFormatting sqref="R43:R75">
    <cfRule type="containsText" dxfId="464" priority="2" operator="containsText" text="大会等">
      <formula>NOT(ISERROR(SEARCH("大会等",R43)))</formula>
    </cfRule>
  </conditionalFormatting>
  <conditionalFormatting sqref="R43:R110">
    <cfRule type="containsText" dxfId="463" priority="46" operator="containsText" text="休養日">
      <formula>NOT(ISERROR(SEARCH("休養日",R43)))</formula>
    </cfRule>
  </conditionalFormatting>
  <conditionalFormatting sqref="R74:R75">
    <cfRule type="containsText" dxfId="462" priority="14" operator="containsText" text="休養日">
      <formula>NOT(ISERROR(SEARCH("休養日",R74)))</formula>
    </cfRule>
  </conditionalFormatting>
  <conditionalFormatting sqref="R80:R110">
    <cfRule type="containsText" dxfId="461" priority="40" operator="containsText" text="大会等">
      <formula>NOT(ISERROR(SEARCH("大会等",R80)))</formula>
    </cfRule>
  </conditionalFormatting>
  <conditionalFormatting sqref="R6:U23 R24 R25:U38 R43:U73 T24:U24">
    <cfRule type="expression" dxfId="460" priority="71">
      <formula>OR($Q6=7,$Q6=1)</formula>
    </cfRule>
  </conditionalFormatting>
  <conditionalFormatting sqref="R74:U75">
    <cfRule type="expression" dxfId="459" priority="9">
      <formula>OR($Q74=7,$Q74=1)</formula>
    </cfRule>
  </conditionalFormatting>
  <conditionalFormatting sqref="R80:U110">
    <cfRule type="expression" dxfId="458" priority="41">
      <formula>OR($Q80=7,$Q80=1)</formula>
    </cfRule>
  </conditionalFormatting>
  <conditionalFormatting sqref="T6:T38">
    <cfRule type="containsText" dxfId="457" priority="47" operator="containsText" text="大会等">
      <formula>NOT(ISERROR(SEARCH("大会等",T6)))</formula>
    </cfRule>
    <cfRule type="containsText" dxfId="456" priority="77" operator="containsText" text="休養日">
      <formula>NOT(ISERROR(SEARCH("休養日",T6)))</formula>
    </cfRule>
  </conditionalFormatting>
  <conditionalFormatting sqref="T43:T73">
    <cfRule type="containsText" dxfId="455" priority="65" operator="containsText" text="大会等">
      <formula>NOT(ISERROR(SEARCH("大会等",T43)))</formula>
    </cfRule>
  </conditionalFormatting>
  <conditionalFormatting sqref="T43:T110">
    <cfRule type="containsText" dxfId="454" priority="13" operator="containsText" text="休養日">
      <formula>NOT(ISERROR(SEARCH("休養日",T43)))</formula>
    </cfRule>
  </conditionalFormatting>
  <conditionalFormatting sqref="T74:T75">
    <cfRule type="containsText" dxfId="453" priority="1" operator="containsText" text="大会等">
      <formula>NOT(ISERROR(SEARCH("大会等",T74)))</formula>
    </cfRule>
  </conditionalFormatting>
  <conditionalFormatting sqref="T80:T110">
    <cfRule type="containsText" dxfId="452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T6:T38 T43:T75 C43:C75 E43:E75 H43:H75 J43:J75 M43:M75 O43:O75 O80:O110 R80:R110 T80:T110 C80:C110 E80:E110 H80:H110 J80:J110 M80:M110 R43:R75 R6:R38" xr:uid="{C7C8D1C6-161D-4B2F-971E-F1BA78C7A2B4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DF75-F931-4E6F-A0E8-C62A10A0A929}">
  <sheetPr>
    <pageSetUpPr fitToPage="1"/>
  </sheetPr>
  <dimension ref="A1:AU319"/>
  <sheetViews>
    <sheetView showZeros="0" view="pageBreakPreview" zoomScale="115" zoomScaleNormal="80" zoomScaleSheetLayoutView="115" workbookViewId="0">
      <selection activeCell="E10" sqref="E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77</v>
      </c>
      <c r="C1" s="179"/>
      <c r="D1" s="179"/>
      <c r="E1" s="179"/>
      <c r="F1" s="4" t="s">
        <v>2</v>
      </c>
      <c r="G1" s="4"/>
      <c r="H1" s="5" t="s">
        <v>3</v>
      </c>
      <c r="I1" s="180" t="s">
        <v>78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11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14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8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9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/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/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/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/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/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 t="s">
        <v>17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12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8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9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9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/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 t="s">
        <v>17</v>
      </c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 t="s">
        <v>17</v>
      </c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 t="s">
        <v>17</v>
      </c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/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/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/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11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10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8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8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 t="s">
        <v>17</v>
      </c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 t="s">
        <v>17</v>
      </c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/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/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 t="s">
        <v>17</v>
      </c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 t="s">
        <v>17</v>
      </c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/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R77:S77"/>
    <mergeCell ref="T77:U77"/>
    <mergeCell ref="C77:D77"/>
    <mergeCell ref="E77:F77"/>
    <mergeCell ref="H77:I77"/>
    <mergeCell ref="J77:K77"/>
    <mergeCell ref="M77:N77"/>
    <mergeCell ref="O77:P77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Q2:U2"/>
    <mergeCell ref="B1:E1"/>
    <mergeCell ref="I1:J1"/>
    <mergeCell ref="B2:F2"/>
    <mergeCell ref="G2:K2"/>
    <mergeCell ref="L2:P2"/>
  </mergeCells>
  <phoneticPr fontId="1"/>
  <conditionalFormatting sqref="C6:C38 R6:R38">
    <cfRule type="containsText" dxfId="451" priority="70" operator="containsText" text="大会等">
      <formula>NOT(ISERROR(SEARCH("大会等",C6)))</formula>
    </cfRule>
    <cfRule type="containsText" dxfId="450" priority="86" operator="containsText" text="休養日">
      <formula>NOT(ISERROR(SEARCH("休養日",C6)))</formula>
    </cfRule>
  </conditionalFormatting>
  <conditionalFormatting sqref="C43:C75">
    <cfRule type="containsText" dxfId="449" priority="8" operator="containsText" text="大会等">
      <formula>NOT(ISERROR(SEARCH("大会等",C43)))</formula>
    </cfRule>
    <cfRule type="containsText" dxfId="448" priority="23" operator="containsText" text="休養日">
      <formula>NOT(ISERROR(SEARCH("休養日",C43)))</formula>
    </cfRule>
  </conditionalFormatting>
  <conditionalFormatting sqref="C80:C110">
    <cfRule type="containsText" dxfId="447" priority="29" operator="containsText" text="大会等">
      <formula>NOT(ISERROR(SEARCH("大会等",C80)))</formula>
    </cfRule>
    <cfRule type="containsText" dxfId="446" priority="38" operator="containsText" text="休養日">
      <formula>NOT(ISERROR(SEARCH("休養日",C80)))</formula>
    </cfRule>
  </conditionalFormatting>
  <conditionalFormatting sqref="C6:F38">
    <cfRule type="expression" dxfId="445" priority="74">
      <formula>OR($B6=7,$B6=1)</formula>
    </cfRule>
  </conditionalFormatting>
  <conditionalFormatting sqref="C43:F110">
    <cfRule type="expression" dxfId="444" priority="44">
      <formula>OR($B43=7,$B43=1)</formula>
    </cfRule>
  </conditionalFormatting>
  <conditionalFormatting sqref="C74:F75">
    <cfRule type="expression" dxfId="443" priority="12">
      <formula>OR($B74=7,$B74=1)</formula>
    </cfRule>
  </conditionalFormatting>
  <conditionalFormatting sqref="E5:E38">
    <cfRule type="containsText" dxfId="442" priority="69" operator="containsText" text="大会等">
      <formula>NOT(ISERROR(SEARCH("大会等",E5)))</formula>
    </cfRule>
  </conditionalFormatting>
  <conditionalFormatting sqref="E6:E38">
    <cfRule type="containsText" dxfId="441" priority="83" operator="containsText" text="休養日">
      <formula>NOT(ISERROR(SEARCH("休養日",E6)))</formula>
    </cfRule>
  </conditionalFormatting>
  <conditionalFormatting sqref="E43:E75">
    <cfRule type="containsText" dxfId="440" priority="7" operator="containsText" text="大会等">
      <formula>NOT(ISERROR(SEARCH("大会等",E43)))</formula>
    </cfRule>
    <cfRule type="containsText" dxfId="439" priority="20" operator="containsText" text="休養日">
      <formula>NOT(ISERROR(SEARCH("休養日",E43)))</formula>
    </cfRule>
  </conditionalFormatting>
  <conditionalFormatting sqref="E80:E110">
    <cfRule type="containsText" dxfId="438" priority="28" operator="containsText" text="大会等">
      <formula>NOT(ISERROR(SEARCH("大会等",E80)))</formula>
    </cfRule>
    <cfRule type="containsText" dxfId="437" priority="35" operator="containsText" text="休養日">
      <formula>NOT(ISERROR(SEARCH("休養日",E80)))</formula>
    </cfRule>
  </conditionalFormatting>
  <conditionalFormatting sqref="H6:H38">
    <cfRule type="containsText" dxfId="436" priority="68" operator="containsText" text="大会等">
      <formula>NOT(ISERROR(SEARCH("大会等",H6)))</formula>
    </cfRule>
    <cfRule type="containsText" dxfId="435" priority="82" operator="containsText" text="休養日">
      <formula>NOT(ISERROR(SEARCH("休養日",H6)))</formula>
    </cfRule>
  </conditionalFormatting>
  <conditionalFormatting sqref="H43:H75">
    <cfRule type="containsText" dxfId="434" priority="6" operator="containsText" text="大会等">
      <formula>NOT(ISERROR(SEARCH("大会等",H43)))</formula>
    </cfRule>
    <cfRule type="containsText" dxfId="433" priority="19" operator="containsText" text="休養日">
      <formula>NOT(ISERROR(SEARCH("休養日",H43)))</formula>
    </cfRule>
  </conditionalFormatting>
  <conditionalFormatting sqref="H80:H110">
    <cfRule type="containsText" dxfId="432" priority="27" operator="containsText" text="大会等">
      <formula>NOT(ISERROR(SEARCH("大会等",H80)))</formula>
    </cfRule>
    <cfRule type="containsText" dxfId="431" priority="34" operator="containsText" text="休養日">
      <formula>NOT(ISERROR(SEARCH("休養日",H80)))</formula>
    </cfRule>
  </conditionalFormatting>
  <conditionalFormatting sqref="H6:K38">
    <cfRule type="expression" dxfId="430" priority="73">
      <formula>OR($G6=7,$G6=1)</formula>
    </cfRule>
  </conditionalFormatting>
  <conditionalFormatting sqref="H43:K110">
    <cfRule type="expression" dxfId="429" priority="43">
      <formula>OR($G43=7,$G43=1)</formula>
    </cfRule>
  </conditionalFormatting>
  <conditionalFormatting sqref="H74:K75">
    <cfRule type="expression" dxfId="428" priority="11">
      <formula>OR($G74=7,$G74=1)</formula>
    </cfRule>
  </conditionalFormatting>
  <conditionalFormatting sqref="J6:J38">
    <cfRule type="containsText" dxfId="427" priority="67" operator="containsText" text="大会等">
      <formula>NOT(ISERROR(SEARCH("大会等",J6)))</formula>
    </cfRule>
    <cfRule type="containsText" dxfId="426" priority="81" operator="containsText" text="休養日">
      <formula>NOT(ISERROR(SEARCH("休養日",J6)))</formula>
    </cfRule>
  </conditionalFormatting>
  <conditionalFormatting sqref="J43:J75">
    <cfRule type="containsText" dxfId="425" priority="5" operator="containsText" text="大会等">
      <formula>NOT(ISERROR(SEARCH("大会等",J43)))</formula>
    </cfRule>
    <cfRule type="containsText" dxfId="424" priority="18" operator="containsText" text="休養日">
      <formula>NOT(ISERROR(SEARCH("休養日",J43)))</formula>
    </cfRule>
  </conditionalFormatting>
  <conditionalFormatting sqref="J80:J110">
    <cfRule type="containsText" dxfId="423" priority="26" operator="containsText" text="大会等">
      <formula>NOT(ISERROR(SEARCH("大会等",J80)))</formula>
    </cfRule>
    <cfRule type="containsText" dxfId="422" priority="33" operator="containsText" text="休養日">
      <formula>NOT(ISERROR(SEARCH("休養日",J80)))</formula>
    </cfRule>
  </conditionalFormatting>
  <conditionalFormatting sqref="M6:M38">
    <cfRule type="containsText" dxfId="421" priority="49" operator="containsText" text="大会等">
      <formula>NOT(ISERROR(SEARCH("大会等",M6)))</formula>
    </cfRule>
  </conditionalFormatting>
  <conditionalFormatting sqref="M43:M75">
    <cfRule type="containsText" dxfId="420" priority="4" operator="containsText" text="大会等">
      <formula>NOT(ISERROR(SEARCH("大会等",M43)))</formula>
    </cfRule>
  </conditionalFormatting>
  <conditionalFormatting sqref="M80:M110">
    <cfRule type="containsText" dxfId="419" priority="25" operator="containsText" text="大会等">
      <formula>NOT(ISERROR(SEARCH("大会等",M80)))</formula>
    </cfRule>
  </conditionalFormatting>
  <conditionalFormatting sqref="M6:O73">
    <cfRule type="containsText" dxfId="418" priority="56" operator="containsText" text="休養日">
      <formula>NOT(ISERROR(SEARCH("休養日",M6)))</formula>
    </cfRule>
  </conditionalFormatting>
  <conditionalFormatting sqref="M74:O75">
    <cfRule type="containsText" dxfId="417" priority="15" operator="containsText" text="休養日">
      <formula>NOT(ISERROR(SEARCH("休養日",M74)))</formula>
    </cfRule>
  </conditionalFormatting>
  <conditionalFormatting sqref="M80:O110">
    <cfRule type="containsText" dxfId="416" priority="30" operator="containsText" text="休養日">
      <formula>NOT(ISERROR(SEARCH("休養日",M80)))</formula>
    </cfRule>
  </conditionalFormatting>
  <conditionalFormatting sqref="M6:P38">
    <cfRule type="expression" dxfId="415" priority="72">
      <formula>OR($L6=7,$L6=1)</formula>
    </cfRule>
  </conditionalFormatting>
  <conditionalFormatting sqref="M43:P110">
    <cfRule type="expression" dxfId="414" priority="42">
      <formula>OR($L43=7,$L43=1)</formula>
    </cfRule>
  </conditionalFormatting>
  <conditionalFormatting sqref="M74:P75">
    <cfRule type="expression" dxfId="413" priority="10">
      <formula>OR($L74=7,$L74=1)</formula>
    </cfRule>
  </conditionalFormatting>
  <conditionalFormatting sqref="O6:O38">
    <cfRule type="containsText" dxfId="412" priority="48" operator="containsText" text="大会等">
      <formula>NOT(ISERROR(SEARCH("大会等",O6)))</formula>
    </cfRule>
  </conditionalFormatting>
  <conditionalFormatting sqref="O43:O75">
    <cfRule type="containsText" dxfId="411" priority="3" operator="containsText" text="大会等">
      <formula>NOT(ISERROR(SEARCH("大会等",O43)))</formula>
    </cfRule>
  </conditionalFormatting>
  <conditionalFormatting sqref="O80:O110">
    <cfRule type="containsText" dxfId="410" priority="24" operator="containsText" text="大会等">
      <formula>NOT(ISERROR(SEARCH("大会等",O80)))</formula>
    </cfRule>
  </conditionalFormatting>
  <conditionalFormatting sqref="R43:R75">
    <cfRule type="containsText" dxfId="409" priority="2" operator="containsText" text="大会等">
      <formula>NOT(ISERROR(SEARCH("大会等",R43)))</formula>
    </cfRule>
  </conditionalFormatting>
  <conditionalFormatting sqref="R43:R110">
    <cfRule type="containsText" dxfId="408" priority="46" operator="containsText" text="休養日">
      <formula>NOT(ISERROR(SEARCH("休養日",R43)))</formula>
    </cfRule>
  </conditionalFormatting>
  <conditionalFormatting sqref="R74:R75">
    <cfRule type="containsText" dxfId="407" priority="14" operator="containsText" text="休養日">
      <formula>NOT(ISERROR(SEARCH("休養日",R74)))</formula>
    </cfRule>
  </conditionalFormatting>
  <conditionalFormatting sqref="R80:R110">
    <cfRule type="containsText" dxfId="406" priority="40" operator="containsText" text="大会等">
      <formula>NOT(ISERROR(SEARCH("大会等",R80)))</formula>
    </cfRule>
  </conditionalFormatting>
  <conditionalFormatting sqref="R6:U23 R24 R25:U38 R43:U73 T24:U24">
    <cfRule type="expression" dxfId="405" priority="71">
      <formula>OR($Q6=7,$Q6=1)</formula>
    </cfRule>
  </conditionalFormatting>
  <conditionalFormatting sqref="R74:U75">
    <cfRule type="expression" dxfId="404" priority="9">
      <formula>OR($Q74=7,$Q74=1)</formula>
    </cfRule>
  </conditionalFormatting>
  <conditionalFormatting sqref="R80:U110">
    <cfRule type="expression" dxfId="403" priority="41">
      <formula>OR($Q80=7,$Q80=1)</formula>
    </cfRule>
  </conditionalFormatting>
  <conditionalFormatting sqref="T6:T38">
    <cfRule type="containsText" dxfId="402" priority="47" operator="containsText" text="大会等">
      <formula>NOT(ISERROR(SEARCH("大会等",T6)))</formula>
    </cfRule>
    <cfRule type="containsText" dxfId="401" priority="77" operator="containsText" text="休養日">
      <formula>NOT(ISERROR(SEARCH("休養日",T6)))</formula>
    </cfRule>
  </conditionalFormatting>
  <conditionalFormatting sqref="T43:T73">
    <cfRule type="containsText" dxfId="400" priority="65" operator="containsText" text="大会等">
      <formula>NOT(ISERROR(SEARCH("大会等",T43)))</formula>
    </cfRule>
  </conditionalFormatting>
  <conditionalFormatting sqref="T43:T110">
    <cfRule type="containsText" dxfId="399" priority="13" operator="containsText" text="休養日">
      <formula>NOT(ISERROR(SEARCH("休養日",T43)))</formula>
    </cfRule>
  </conditionalFormatting>
  <conditionalFormatting sqref="T74:T75">
    <cfRule type="containsText" dxfId="398" priority="1" operator="containsText" text="大会等">
      <formula>NOT(ISERROR(SEARCH("大会等",T74)))</formula>
    </cfRule>
  </conditionalFormatting>
  <conditionalFormatting sqref="T80:T110">
    <cfRule type="containsText" dxfId="397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T6:T38 T43:T75 C43:C75 E43:E75 H43:H75 J43:J75 M43:M75 O43:O75 O80:O110 R80:R110 T80:T110 C80:C110 E80:E110 H80:H110 J80:J110 M80:M110 R43:R75 R6:R38" xr:uid="{CE0671D4-D728-4CD6-A7C1-807B079A8EBC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4377-B6F5-4AB9-8843-AA3FE191A016}">
  <sheetPr>
    <pageSetUpPr fitToPage="1"/>
  </sheetPr>
  <dimension ref="A1:AU319"/>
  <sheetViews>
    <sheetView showZeros="0" view="pageBreakPreview" zoomScale="115" zoomScaleNormal="80" zoomScaleSheetLayoutView="115" workbookViewId="0">
      <selection activeCell="D10" sqref="D10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79</v>
      </c>
      <c r="C1" s="179"/>
      <c r="D1" s="179"/>
      <c r="E1" s="179"/>
      <c r="F1" s="4" t="s">
        <v>2</v>
      </c>
      <c r="G1" s="4"/>
      <c r="H1" s="5" t="s">
        <v>3</v>
      </c>
      <c r="I1" s="180" t="s">
        <v>80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11</v>
      </c>
      <c r="D5" s="20">
        <f>SUM(D6:D36)</f>
        <v>0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14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8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9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 t="s">
        <v>17</v>
      </c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/>
      <c r="N7" s="119"/>
      <c r="O7" s="120"/>
      <c r="P7" s="121"/>
      <c r="Q7" s="117">
        <f>IF(Q6="","",IF(MONTH(Q$2)-MONTH(Q$2+$A6)=0,WEEKDAY(Q6+1,1),""))</f>
        <v>1</v>
      </c>
      <c r="R7" s="118" t="s">
        <v>17</v>
      </c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/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/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/>
      <c r="I9" s="119"/>
      <c r="J9" s="120"/>
      <c r="K9" s="121"/>
      <c r="L9" s="117">
        <f t="shared" ref="L9:L36" si="2">IF(L8="","",IF(MONTH(L$2)-MONTH(L$2+$A8)=0,WEEKDAY(L8+1,1),""))</f>
        <v>1</v>
      </c>
      <c r="M9" s="118" t="s">
        <v>17</v>
      </c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/>
      <c r="D10" s="119"/>
      <c r="E10" s="118"/>
      <c r="F10" s="121"/>
      <c r="G10" s="117">
        <f t="shared" si="1"/>
        <v>6</v>
      </c>
      <c r="H10" s="118"/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 t="s">
        <v>17</v>
      </c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/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 t="s">
        <v>17</v>
      </c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 t="s">
        <v>17</v>
      </c>
      <c r="D13" s="119"/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 t="s">
        <v>17</v>
      </c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 t="s">
        <v>17</v>
      </c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17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/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 t="s">
        <v>17</v>
      </c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 t="s">
        <v>17</v>
      </c>
      <c r="I19" s="119"/>
      <c r="J19" s="120"/>
      <c r="K19" s="121"/>
      <c r="L19" s="117">
        <f t="shared" si="2"/>
        <v>4</v>
      </c>
      <c r="M19" s="118" t="s">
        <v>17</v>
      </c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/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17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 t="s">
        <v>17</v>
      </c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 t="s">
        <v>17</v>
      </c>
      <c r="I22" s="119"/>
      <c r="J22" s="120"/>
      <c r="K22" s="121"/>
      <c r="L22" s="117">
        <f t="shared" si="2"/>
        <v>7</v>
      </c>
      <c r="M22" s="118"/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 t="s">
        <v>17</v>
      </c>
      <c r="I23" s="119"/>
      <c r="J23" s="120"/>
      <c r="K23" s="121"/>
      <c r="L23" s="117">
        <f t="shared" si="2"/>
        <v>1</v>
      </c>
      <c r="M23" s="118" t="s">
        <v>17</v>
      </c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 t="s">
        <v>17</v>
      </c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 t="s">
        <v>17</v>
      </c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 t="s">
        <v>17</v>
      </c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 t="s">
        <v>17</v>
      </c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 t="s">
        <v>17</v>
      </c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 t="s">
        <v>17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 t="s">
        <v>17</v>
      </c>
      <c r="I29" s="119"/>
      <c r="J29" s="120"/>
      <c r="K29" s="121"/>
      <c r="L29" s="117">
        <f t="shared" si="2"/>
        <v>7</v>
      </c>
      <c r="M29" s="118"/>
      <c r="N29" s="119"/>
      <c r="O29" s="120"/>
      <c r="P29" s="121"/>
      <c r="Q29" s="117">
        <f t="shared" si="3"/>
        <v>2</v>
      </c>
      <c r="R29" s="118"/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 t="s">
        <v>17</v>
      </c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 t="s">
        <v>17</v>
      </c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/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/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 t="s">
        <v>17</v>
      </c>
      <c r="I33" s="119"/>
      <c r="J33" s="120"/>
      <c r="K33" s="121"/>
      <c r="L33" s="117">
        <f t="shared" si="2"/>
        <v>4</v>
      </c>
      <c r="M33" s="118" t="s">
        <v>17</v>
      </c>
      <c r="N33" s="119"/>
      <c r="O33" s="118"/>
      <c r="P33" s="121"/>
      <c r="Q33" s="117">
        <f t="shared" si="3"/>
        <v>6</v>
      </c>
      <c r="R33" s="118"/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/>
      <c r="D34" s="119"/>
      <c r="E34" s="120"/>
      <c r="F34" s="121"/>
      <c r="G34" s="117">
        <f t="shared" si="1"/>
        <v>2</v>
      </c>
      <c r="H34" s="118"/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 t="s">
        <v>17</v>
      </c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 t="s">
        <v>17</v>
      </c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9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8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9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9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 t="s">
        <v>17</v>
      </c>
      <c r="N43" s="112"/>
      <c r="O43" s="114"/>
      <c r="P43" s="113"/>
      <c r="Q43" s="106">
        <f>WEEKDAY(IF(MONTH(Q$39)-MONTH(Q$39)=0,Q39,""),1)</f>
        <v>4</v>
      </c>
      <c r="R43" s="111" t="s">
        <v>17</v>
      </c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 t="s">
        <v>17</v>
      </c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 t="s">
        <v>17</v>
      </c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 t="s">
        <v>17</v>
      </c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 t="s">
        <v>17</v>
      </c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 t="s">
        <v>17</v>
      </c>
      <c r="D48" s="119"/>
      <c r="E48" s="120"/>
      <c r="F48" s="121"/>
      <c r="G48" s="117">
        <f t="shared" si="5"/>
        <v>4</v>
      </c>
      <c r="H48" s="118" t="s">
        <v>17</v>
      </c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 t="s">
        <v>17</v>
      </c>
      <c r="N50" s="119"/>
      <c r="O50" s="120"/>
      <c r="P50" s="121"/>
      <c r="Q50" s="117">
        <f t="shared" si="7"/>
        <v>4</v>
      </c>
      <c r="R50" s="118" t="s">
        <v>17</v>
      </c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 t="s">
        <v>17</v>
      </c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 t="s">
        <v>17</v>
      </c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 t="s">
        <v>17</v>
      </c>
      <c r="N53" s="119"/>
      <c r="O53" s="120"/>
      <c r="P53" s="121"/>
      <c r="Q53" s="117">
        <f t="shared" si="7"/>
        <v>7</v>
      </c>
      <c r="R53" s="118"/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/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 t="s">
        <v>17</v>
      </c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 t="s">
        <v>17</v>
      </c>
      <c r="D55" s="119"/>
      <c r="E55" s="120"/>
      <c r="F55" s="121"/>
      <c r="G55" s="117">
        <f t="shared" si="5"/>
        <v>4</v>
      </c>
      <c r="H55" s="118" t="s">
        <v>17</v>
      </c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/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/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 t="s">
        <v>17</v>
      </c>
      <c r="N57" s="119"/>
      <c r="O57" s="120"/>
      <c r="P57" s="121"/>
      <c r="Q57" s="117">
        <f t="shared" si="7"/>
        <v>4</v>
      </c>
      <c r="R57" s="118" t="s">
        <v>17</v>
      </c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 t="s">
        <v>17</v>
      </c>
      <c r="D58" s="119"/>
      <c r="E58" s="120"/>
      <c r="F58" s="121"/>
      <c r="G58" s="117">
        <f t="shared" si="5"/>
        <v>7</v>
      </c>
      <c r="H58" s="118"/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 t="s">
        <v>17</v>
      </c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 t="s">
        <v>17</v>
      </c>
      <c r="N60" s="119"/>
      <c r="O60" s="120"/>
      <c r="P60" s="121"/>
      <c r="Q60" s="117">
        <f t="shared" si="7"/>
        <v>7</v>
      </c>
      <c r="R60" s="118"/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 t="s">
        <v>17</v>
      </c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 t="s">
        <v>17</v>
      </c>
      <c r="D62" s="119"/>
      <c r="E62" s="120"/>
      <c r="F62" s="121"/>
      <c r="G62" s="117">
        <f t="shared" si="5"/>
        <v>4</v>
      </c>
      <c r="H62" s="118" t="s">
        <v>17</v>
      </c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/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 t="s">
        <v>17</v>
      </c>
      <c r="N64" s="119"/>
      <c r="O64" s="120"/>
      <c r="P64" s="121"/>
      <c r="Q64" s="117">
        <f t="shared" si="7"/>
        <v>4</v>
      </c>
      <c r="R64" s="118" t="s">
        <v>17</v>
      </c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 t="s">
        <v>17</v>
      </c>
      <c r="D65" s="119"/>
      <c r="E65" s="120"/>
      <c r="F65" s="121"/>
      <c r="G65" s="117">
        <f t="shared" si="5"/>
        <v>7</v>
      </c>
      <c r="H65" s="118"/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 t="s">
        <v>17</v>
      </c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 t="s">
        <v>17</v>
      </c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 t="s">
        <v>17</v>
      </c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 t="s">
        <v>17</v>
      </c>
      <c r="D69" s="119"/>
      <c r="E69" s="120"/>
      <c r="F69" s="121"/>
      <c r="G69" s="117">
        <f t="shared" si="5"/>
        <v>4</v>
      </c>
      <c r="H69" s="118" t="s">
        <v>17</v>
      </c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 t="s">
        <v>17</v>
      </c>
      <c r="N71" s="124"/>
      <c r="O71" s="125"/>
      <c r="P71" s="127"/>
      <c r="Q71" s="117">
        <f t="shared" si="7"/>
        <v>4</v>
      </c>
      <c r="R71" s="118" t="s">
        <v>17</v>
      </c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 t="s">
        <v>17</v>
      </c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9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8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8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8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/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/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 t="s">
        <v>17</v>
      </c>
      <c r="D82" s="119"/>
      <c r="E82" s="120"/>
      <c r="F82" s="121"/>
      <c r="G82" s="117">
        <f t="shared" ref="G82:G109" si="9">IF(G81="","",IF(MONTH(G$39)-MONTH(G$39+$A81)=0,WEEKDAY(G81+1,1),""))</f>
        <v>4</v>
      </c>
      <c r="H82" s="118" t="s">
        <v>17</v>
      </c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 t="s">
        <v>17</v>
      </c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/>
      <c r="I83" s="119"/>
      <c r="J83" s="120"/>
      <c r="K83" s="121"/>
      <c r="L83" s="117">
        <f t="shared" si="10"/>
        <v>1</v>
      </c>
      <c r="M83" s="118" t="s">
        <v>17</v>
      </c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 t="s">
        <v>17</v>
      </c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 t="s">
        <v>17</v>
      </c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 t="s">
        <v>17</v>
      </c>
      <c r="I86" s="119"/>
      <c r="J86" s="120"/>
      <c r="K86" s="121"/>
      <c r="L86" s="117">
        <f t="shared" si="10"/>
        <v>4</v>
      </c>
      <c r="M86" s="118" t="s">
        <v>17</v>
      </c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 t="s">
        <v>17</v>
      </c>
      <c r="D89" s="119"/>
      <c r="E89" s="120"/>
      <c r="F89" s="121"/>
      <c r="G89" s="117">
        <f t="shared" si="9"/>
        <v>4</v>
      </c>
      <c r="H89" s="118" t="s">
        <v>17</v>
      </c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 t="s">
        <v>17</v>
      </c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 t="s">
        <v>17</v>
      </c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 t="s">
        <v>17</v>
      </c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 t="s">
        <v>17</v>
      </c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 t="s">
        <v>17</v>
      </c>
      <c r="I93" s="119"/>
      <c r="J93" s="120"/>
      <c r="K93" s="121"/>
      <c r="L93" s="117">
        <f t="shared" si="10"/>
        <v>4</v>
      </c>
      <c r="M93" s="118" t="s">
        <v>17</v>
      </c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/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 t="s">
        <v>17</v>
      </c>
      <c r="D96" s="119"/>
      <c r="E96" s="120"/>
      <c r="F96" s="121"/>
      <c r="G96" s="117">
        <f t="shared" si="9"/>
        <v>4</v>
      </c>
      <c r="H96" s="118" t="s">
        <v>17</v>
      </c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 t="s">
        <v>17</v>
      </c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 t="s">
        <v>17</v>
      </c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 t="s">
        <v>17</v>
      </c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 t="s">
        <v>17</v>
      </c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 t="s">
        <v>17</v>
      </c>
      <c r="I100" s="119"/>
      <c r="J100" s="120"/>
      <c r="K100" s="121"/>
      <c r="L100" s="117">
        <f t="shared" si="10"/>
        <v>4</v>
      </c>
      <c r="M100" s="118" t="s">
        <v>17</v>
      </c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 t="s">
        <v>17</v>
      </c>
      <c r="D103" s="119"/>
      <c r="E103" s="120"/>
      <c r="F103" s="121"/>
      <c r="G103" s="117">
        <f t="shared" si="9"/>
        <v>4</v>
      </c>
      <c r="H103" s="118" t="s">
        <v>17</v>
      </c>
      <c r="I103" s="119"/>
      <c r="J103" s="120"/>
      <c r="K103" s="121"/>
      <c r="L103" s="117">
        <f t="shared" si="10"/>
        <v>7</v>
      </c>
      <c r="M103" s="118"/>
      <c r="N103" s="119"/>
      <c r="O103" s="120"/>
      <c r="P103" s="121"/>
      <c r="Q103" s="117">
        <f t="shared" si="11"/>
        <v>1</v>
      </c>
      <c r="R103" s="118" t="s">
        <v>17</v>
      </c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 t="s">
        <v>17</v>
      </c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 t="s">
        <v>17</v>
      </c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 t="s">
        <v>17</v>
      </c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/>
      <c r="E107" s="120"/>
      <c r="F107" s="121"/>
      <c r="G107" s="117">
        <f t="shared" si="9"/>
        <v>1</v>
      </c>
      <c r="H107" s="118" t="s">
        <v>17</v>
      </c>
      <c r="I107" s="119"/>
      <c r="J107" s="120"/>
      <c r="K107" s="121"/>
      <c r="L107" s="117">
        <f t="shared" si="10"/>
        <v>4</v>
      </c>
      <c r="M107" s="118" t="s">
        <v>17</v>
      </c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/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 t="s">
        <v>17</v>
      </c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/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R77:S77"/>
    <mergeCell ref="T77:U77"/>
    <mergeCell ref="C77:D77"/>
    <mergeCell ref="E77:F77"/>
    <mergeCell ref="H77:I77"/>
    <mergeCell ref="J77:K77"/>
    <mergeCell ref="M77:N77"/>
    <mergeCell ref="O77:P77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Q2:U2"/>
    <mergeCell ref="B1:E1"/>
    <mergeCell ref="I1:J1"/>
    <mergeCell ref="B2:F2"/>
    <mergeCell ref="G2:K2"/>
    <mergeCell ref="L2:P2"/>
  </mergeCells>
  <phoneticPr fontId="1"/>
  <conditionalFormatting sqref="C6:C38 R6:R38">
    <cfRule type="containsText" dxfId="396" priority="70" operator="containsText" text="大会等">
      <formula>NOT(ISERROR(SEARCH("大会等",C6)))</formula>
    </cfRule>
    <cfRule type="containsText" dxfId="395" priority="86" operator="containsText" text="休養日">
      <formula>NOT(ISERROR(SEARCH("休養日",C6)))</formula>
    </cfRule>
  </conditionalFormatting>
  <conditionalFormatting sqref="C43:C75">
    <cfRule type="containsText" dxfId="394" priority="8" operator="containsText" text="大会等">
      <formula>NOT(ISERROR(SEARCH("大会等",C43)))</formula>
    </cfRule>
    <cfRule type="containsText" dxfId="393" priority="23" operator="containsText" text="休養日">
      <formula>NOT(ISERROR(SEARCH("休養日",C43)))</formula>
    </cfRule>
  </conditionalFormatting>
  <conditionalFormatting sqref="C80:C110">
    <cfRule type="containsText" dxfId="392" priority="29" operator="containsText" text="大会等">
      <formula>NOT(ISERROR(SEARCH("大会等",C80)))</formula>
    </cfRule>
    <cfRule type="containsText" dxfId="391" priority="38" operator="containsText" text="休養日">
      <formula>NOT(ISERROR(SEARCH("休養日",C80)))</formula>
    </cfRule>
  </conditionalFormatting>
  <conditionalFormatting sqref="C6:F38">
    <cfRule type="expression" dxfId="390" priority="74">
      <formula>OR($B6=7,$B6=1)</formula>
    </cfRule>
  </conditionalFormatting>
  <conditionalFormatting sqref="C43:F110">
    <cfRule type="expression" dxfId="389" priority="44">
      <formula>OR($B43=7,$B43=1)</formula>
    </cfRule>
  </conditionalFormatting>
  <conditionalFormatting sqref="C74:F75">
    <cfRule type="expression" dxfId="388" priority="12">
      <formula>OR($B74=7,$B74=1)</formula>
    </cfRule>
  </conditionalFormatting>
  <conditionalFormatting sqref="E5:E38">
    <cfRule type="containsText" dxfId="387" priority="69" operator="containsText" text="大会等">
      <formula>NOT(ISERROR(SEARCH("大会等",E5)))</formula>
    </cfRule>
  </conditionalFormatting>
  <conditionalFormatting sqref="E6:E38">
    <cfRule type="containsText" dxfId="386" priority="83" operator="containsText" text="休養日">
      <formula>NOT(ISERROR(SEARCH("休養日",E6)))</formula>
    </cfRule>
  </conditionalFormatting>
  <conditionalFormatting sqref="E43:E75">
    <cfRule type="containsText" dxfId="385" priority="7" operator="containsText" text="大会等">
      <formula>NOT(ISERROR(SEARCH("大会等",E43)))</formula>
    </cfRule>
    <cfRule type="containsText" dxfId="384" priority="20" operator="containsText" text="休養日">
      <formula>NOT(ISERROR(SEARCH("休養日",E43)))</formula>
    </cfRule>
  </conditionalFormatting>
  <conditionalFormatting sqref="E80:E110">
    <cfRule type="containsText" dxfId="383" priority="28" operator="containsText" text="大会等">
      <formula>NOT(ISERROR(SEARCH("大会等",E80)))</formula>
    </cfRule>
    <cfRule type="containsText" dxfId="382" priority="35" operator="containsText" text="休養日">
      <formula>NOT(ISERROR(SEARCH("休養日",E80)))</formula>
    </cfRule>
  </conditionalFormatting>
  <conditionalFormatting sqref="H6:H38">
    <cfRule type="containsText" dxfId="381" priority="68" operator="containsText" text="大会等">
      <formula>NOT(ISERROR(SEARCH("大会等",H6)))</formula>
    </cfRule>
    <cfRule type="containsText" dxfId="380" priority="82" operator="containsText" text="休養日">
      <formula>NOT(ISERROR(SEARCH("休養日",H6)))</formula>
    </cfRule>
  </conditionalFormatting>
  <conditionalFormatting sqref="H43:H75">
    <cfRule type="containsText" dxfId="379" priority="6" operator="containsText" text="大会等">
      <formula>NOT(ISERROR(SEARCH("大会等",H43)))</formula>
    </cfRule>
    <cfRule type="containsText" dxfId="378" priority="19" operator="containsText" text="休養日">
      <formula>NOT(ISERROR(SEARCH("休養日",H43)))</formula>
    </cfRule>
  </conditionalFormatting>
  <conditionalFormatting sqref="H80:H110">
    <cfRule type="containsText" dxfId="377" priority="27" operator="containsText" text="大会等">
      <formula>NOT(ISERROR(SEARCH("大会等",H80)))</formula>
    </cfRule>
    <cfRule type="containsText" dxfId="376" priority="34" operator="containsText" text="休養日">
      <formula>NOT(ISERROR(SEARCH("休養日",H80)))</formula>
    </cfRule>
  </conditionalFormatting>
  <conditionalFormatting sqref="H6:K38">
    <cfRule type="expression" dxfId="375" priority="73">
      <formula>OR($G6=7,$G6=1)</formula>
    </cfRule>
  </conditionalFormatting>
  <conditionalFormatting sqref="H43:K110">
    <cfRule type="expression" dxfId="374" priority="43">
      <formula>OR($G43=7,$G43=1)</formula>
    </cfRule>
  </conditionalFormatting>
  <conditionalFormatting sqref="H74:K75">
    <cfRule type="expression" dxfId="373" priority="11">
      <formula>OR($G74=7,$G74=1)</formula>
    </cfRule>
  </conditionalFormatting>
  <conditionalFormatting sqref="J6:J38">
    <cfRule type="containsText" dxfId="372" priority="67" operator="containsText" text="大会等">
      <formula>NOT(ISERROR(SEARCH("大会等",J6)))</formula>
    </cfRule>
    <cfRule type="containsText" dxfId="371" priority="81" operator="containsText" text="休養日">
      <formula>NOT(ISERROR(SEARCH("休養日",J6)))</formula>
    </cfRule>
  </conditionalFormatting>
  <conditionalFormatting sqref="J43:J75">
    <cfRule type="containsText" dxfId="370" priority="5" operator="containsText" text="大会等">
      <formula>NOT(ISERROR(SEARCH("大会等",J43)))</formula>
    </cfRule>
    <cfRule type="containsText" dxfId="369" priority="18" operator="containsText" text="休養日">
      <formula>NOT(ISERROR(SEARCH("休養日",J43)))</formula>
    </cfRule>
  </conditionalFormatting>
  <conditionalFormatting sqref="J80:J110">
    <cfRule type="containsText" dxfId="368" priority="26" operator="containsText" text="大会等">
      <formula>NOT(ISERROR(SEARCH("大会等",J80)))</formula>
    </cfRule>
    <cfRule type="containsText" dxfId="367" priority="33" operator="containsText" text="休養日">
      <formula>NOT(ISERROR(SEARCH("休養日",J80)))</formula>
    </cfRule>
  </conditionalFormatting>
  <conditionalFormatting sqref="M6:M38">
    <cfRule type="containsText" dxfId="366" priority="49" operator="containsText" text="大会等">
      <formula>NOT(ISERROR(SEARCH("大会等",M6)))</formula>
    </cfRule>
  </conditionalFormatting>
  <conditionalFormatting sqref="M43:M75">
    <cfRule type="containsText" dxfId="365" priority="4" operator="containsText" text="大会等">
      <formula>NOT(ISERROR(SEARCH("大会等",M43)))</formula>
    </cfRule>
  </conditionalFormatting>
  <conditionalFormatting sqref="M80:M110">
    <cfRule type="containsText" dxfId="364" priority="25" operator="containsText" text="大会等">
      <formula>NOT(ISERROR(SEARCH("大会等",M80)))</formula>
    </cfRule>
  </conditionalFormatting>
  <conditionalFormatting sqref="M6:O73">
    <cfRule type="containsText" dxfId="363" priority="56" operator="containsText" text="休養日">
      <formula>NOT(ISERROR(SEARCH("休養日",M6)))</formula>
    </cfRule>
  </conditionalFormatting>
  <conditionalFormatting sqref="M74:O75">
    <cfRule type="containsText" dxfId="362" priority="15" operator="containsText" text="休養日">
      <formula>NOT(ISERROR(SEARCH("休養日",M74)))</formula>
    </cfRule>
  </conditionalFormatting>
  <conditionalFormatting sqref="M80:O110">
    <cfRule type="containsText" dxfId="361" priority="30" operator="containsText" text="休養日">
      <formula>NOT(ISERROR(SEARCH("休養日",M80)))</formula>
    </cfRule>
  </conditionalFormatting>
  <conditionalFormatting sqref="M6:P38">
    <cfRule type="expression" dxfId="360" priority="72">
      <formula>OR($L6=7,$L6=1)</formula>
    </cfRule>
  </conditionalFormatting>
  <conditionalFormatting sqref="M43:P110">
    <cfRule type="expression" dxfId="359" priority="42">
      <formula>OR($L43=7,$L43=1)</formula>
    </cfRule>
  </conditionalFormatting>
  <conditionalFormatting sqref="M74:P75">
    <cfRule type="expression" dxfId="358" priority="10">
      <formula>OR($L74=7,$L74=1)</formula>
    </cfRule>
  </conditionalFormatting>
  <conditionalFormatting sqref="O6:O38">
    <cfRule type="containsText" dxfId="357" priority="48" operator="containsText" text="大会等">
      <formula>NOT(ISERROR(SEARCH("大会等",O6)))</formula>
    </cfRule>
  </conditionalFormatting>
  <conditionalFormatting sqref="O43:O75">
    <cfRule type="containsText" dxfId="356" priority="3" operator="containsText" text="大会等">
      <formula>NOT(ISERROR(SEARCH("大会等",O43)))</formula>
    </cfRule>
  </conditionalFormatting>
  <conditionalFormatting sqref="O80:O110">
    <cfRule type="containsText" dxfId="355" priority="24" operator="containsText" text="大会等">
      <formula>NOT(ISERROR(SEARCH("大会等",O80)))</formula>
    </cfRule>
  </conditionalFormatting>
  <conditionalFormatting sqref="R43:R75">
    <cfRule type="containsText" dxfId="354" priority="2" operator="containsText" text="大会等">
      <formula>NOT(ISERROR(SEARCH("大会等",R43)))</formula>
    </cfRule>
  </conditionalFormatting>
  <conditionalFormatting sqref="R43:R110">
    <cfRule type="containsText" dxfId="353" priority="46" operator="containsText" text="休養日">
      <formula>NOT(ISERROR(SEARCH("休養日",R43)))</formula>
    </cfRule>
  </conditionalFormatting>
  <conditionalFormatting sqref="R74:R75">
    <cfRule type="containsText" dxfId="352" priority="14" operator="containsText" text="休養日">
      <formula>NOT(ISERROR(SEARCH("休養日",R74)))</formula>
    </cfRule>
  </conditionalFormatting>
  <conditionalFormatting sqref="R80:R110">
    <cfRule type="containsText" dxfId="351" priority="40" operator="containsText" text="大会等">
      <formula>NOT(ISERROR(SEARCH("大会等",R80)))</formula>
    </cfRule>
  </conditionalFormatting>
  <conditionalFormatting sqref="R6:U23 R24 R25:U38 R43:U73 T24:U24">
    <cfRule type="expression" dxfId="350" priority="71">
      <formula>OR($Q6=7,$Q6=1)</formula>
    </cfRule>
  </conditionalFormatting>
  <conditionalFormatting sqref="R74:U75">
    <cfRule type="expression" dxfId="349" priority="9">
      <formula>OR($Q74=7,$Q74=1)</formula>
    </cfRule>
  </conditionalFormatting>
  <conditionalFormatting sqref="R80:U110">
    <cfRule type="expression" dxfId="348" priority="41">
      <formula>OR($Q80=7,$Q80=1)</formula>
    </cfRule>
  </conditionalFormatting>
  <conditionalFormatting sqref="T6:T38">
    <cfRule type="containsText" dxfId="347" priority="47" operator="containsText" text="大会等">
      <formula>NOT(ISERROR(SEARCH("大会等",T6)))</formula>
    </cfRule>
    <cfRule type="containsText" dxfId="346" priority="77" operator="containsText" text="休養日">
      <formula>NOT(ISERROR(SEARCH("休養日",T6)))</formula>
    </cfRule>
  </conditionalFormatting>
  <conditionalFormatting sqref="T43:T73">
    <cfRule type="containsText" dxfId="345" priority="65" operator="containsText" text="大会等">
      <formula>NOT(ISERROR(SEARCH("大会等",T43)))</formula>
    </cfRule>
  </conditionalFormatting>
  <conditionalFormatting sqref="T43:T110">
    <cfRule type="containsText" dxfId="344" priority="13" operator="containsText" text="休養日">
      <formula>NOT(ISERROR(SEARCH("休養日",T43)))</formula>
    </cfRule>
  </conditionalFormatting>
  <conditionalFormatting sqref="T74:T75">
    <cfRule type="containsText" dxfId="343" priority="1" operator="containsText" text="大会等">
      <formula>NOT(ISERROR(SEARCH("大会等",T74)))</formula>
    </cfRule>
  </conditionalFormatting>
  <conditionalFormatting sqref="T80:T110">
    <cfRule type="containsText" dxfId="342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T6:T38 T43:T75 C43:C75 E43:E75 H43:H75 J43:J75 M43:M75 O43:O75 O80:O110 R80:R110 T80:T110 C80:C110 E80:E110 H80:H110 J80:J110 M80:M110 R43:R75 R6:R38" xr:uid="{1F43320F-2057-4D0C-A922-A08222DB991E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92AA-4212-48E4-9516-6E9BA821A6C9}">
  <sheetPr>
    <pageSetUpPr fitToPage="1"/>
  </sheetPr>
  <dimension ref="A1:AU319"/>
  <sheetViews>
    <sheetView showZeros="0" view="pageBreakPreview" zoomScale="115" zoomScaleNormal="80" zoomScaleSheetLayoutView="115" workbookViewId="0">
      <selection activeCell="D9" sqref="D9"/>
    </sheetView>
  </sheetViews>
  <sheetFormatPr defaultRowHeight="18.75" x14ac:dyDescent="0.4"/>
  <cols>
    <col min="1" max="2" width="4.5" style="22" customWidth="1"/>
    <col min="3" max="3" width="6.125" style="22" customWidth="1"/>
    <col min="4" max="4" width="7.5" style="22" customWidth="1"/>
    <col min="5" max="5" width="6.125" style="37" customWidth="1"/>
    <col min="6" max="6" width="7.5" style="37" customWidth="1"/>
    <col min="7" max="7" width="4.5" style="37" customWidth="1"/>
    <col min="8" max="8" width="6.125" style="37" customWidth="1"/>
    <col min="9" max="9" width="7.5" style="37" customWidth="1"/>
    <col min="10" max="10" width="6.125" style="37" customWidth="1"/>
    <col min="11" max="11" width="7.5" style="37" customWidth="1"/>
    <col min="12" max="12" width="4.5" style="37" customWidth="1"/>
    <col min="13" max="13" width="6" style="37" customWidth="1"/>
    <col min="14" max="14" width="7.5" style="37" customWidth="1"/>
    <col min="15" max="15" width="6.125" style="37" customWidth="1"/>
    <col min="16" max="16" width="7.5" style="37" customWidth="1"/>
    <col min="17" max="17" width="4.5" style="37" customWidth="1"/>
    <col min="18" max="18" width="6" style="37" customWidth="1"/>
    <col min="19" max="19" width="7.5" style="37" customWidth="1"/>
    <col min="20" max="20" width="6.125" style="37" customWidth="1"/>
    <col min="21" max="21" width="7.5" style="37" customWidth="1"/>
    <col min="22" max="47" width="9" style="2"/>
    <col min="48" max="16384" width="9" style="37"/>
  </cols>
  <sheetData>
    <row r="1" spans="1:47" s="2" customFormat="1" ht="23.25" customHeight="1" thickBot="1" x14ac:dyDescent="0.45">
      <c r="A1" s="3" t="s">
        <v>0</v>
      </c>
      <c r="B1" s="179" t="s">
        <v>69</v>
      </c>
      <c r="C1" s="179"/>
      <c r="D1" s="179"/>
      <c r="E1" s="179"/>
      <c r="F1" s="4" t="s">
        <v>2</v>
      </c>
      <c r="G1" s="4"/>
      <c r="H1" s="5" t="s">
        <v>3</v>
      </c>
      <c r="I1" s="180" t="s">
        <v>70</v>
      </c>
      <c r="J1" s="180"/>
      <c r="K1" s="4" t="s">
        <v>5</v>
      </c>
    </row>
    <row r="2" spans="1:47" s="2" customFormat="1" ht="22.5" customHeight="1" x14ac:dyDescent="0.4">
      <c r="A2" s="6"/>
      <c r="B2" s="176">
        <v>45017</v>
      </c>
      <c r="C2" s="177"/>
      <c r="D2" s="177"/>
      <c r="E2" s="177"/>
      <c r="F2" s="181"/>
      <c r="G2" s="176">
        <f>DATE(YEAR(B2),MONTH(B2)+1,1)</f>
        <v>45047</v>
      </c>
      <c r="H2" s="177"/>
      <c r="I2" s="177"/>
      <c r="J2" s="177"/>
      <c r="K2" s="181"/>
      <c r="L2" s="176">
        <f>DATE(YEAR(G2),MONTH(G2)+1,1)</f>
        <v>45078</v>
      </c>
      <c r="M2" s="177"/>
      <c r="N2" s="177"/>
      <c r="O2" s="177"/>
      <c r="P2" s="181"/>
      <c r="Q2" s="176">
        <f>DATE(YEAR(L2),MONTH(L2)+1,1)</f>
        <v>45108</v>
      </c>
      <c r="R2" s="177"/>
      <c r="S2" s="177"/>
      <c r="T2" s="177"/>
      <c r="U2" s="178"/>
    </row>
    <row r="3" spans="1:47" s="2" customFormat="1" ht="28.5" customHeight="1" x14ac:dyDescent="0.4">
      <c r="A3" s="7"/>
      <c r="B3" s="8"/>
      <c r="C3" s="158" t="s">
        <v>10</v>
      </c>
      <c r="D3" s="159"/>
      <c r="E3" s="158" t="s">
        <v>11</v>
      </c>
      <c r="F3" s="165"/>
      <c r="G3" s="9"/>
      <c r="H3" s="158" t="s">
        <v>10</v>
      </c>
      <c r="I3" s="159"/>
      <c r="J3" s="158" t="s">
        <v>11</v>
      </c>
      <c r="K3" s="165"/>
      <c r="L3" s="9"/>
      <c r="M3" s="158" t="s">
        <v>10</v>
      </c>
      <c r="N3" s="159"/>
      <c r="O3" s="158" t="s">
        <v>11</v>
      </c>
      <c r="P3" s="165"/>
      <c r="Q3" s="9"/>
      <c r="R3" s="158" t="s">
        <v>10</v>
      </c>
      <c r="S3" s="159"/>
      <c r="T3" s="158" t="s">
        <v>11</v>
      </c>
      <c r="U3" s="160"/>
    </row>
    <row r="4" spans="1:47" s="1" customFormat="1" ht="28.5" customHeight="1" x14ac:dyDescent="0.4">
      <c r="A4" s="10"/>
      <c r="B4" s="11"/>
      <c r="C4" s="12" t="s">
        <v>12</v>
      </c>
      <c r="D4" s="13" t="s">
        <v>13</v>
      </c>
      <c r="E4" s="12" t="s">
        <v>12</v>
      </c>
      <c r="F4" s="14" t="s">
        <v>68</v>
      </c>
      <c r="G4" s="15"/>
      <c r="H4" s="12" t="s">
        <v>12</v>
      </c>
      <c r="I4" s="13" t="s">
        <v>13</v>
      </c>
      <c r="J4" s="12" t="s">
        <v>12</v>
      </c>
      <c r="K4" s="14" t="s">
        <v>13</v>
      </c>
      <c r="L4" s="15"/>
      <c r="M4" s="12" t="s">
        <v>12</v>
      </c>
      <c r="N4" s="13" t="s">
        <v>13</v>
      </c>
      <c r="O4" s="12" t="s">
        <v>12</v>
      </c>
      <c r="P4" s="14" t="s">
        <v>13</v>
      </c>
      <c r="Q4" s="15"/>
      <c r="R4" s="12" t="s">
        <v>12</v>
      </c>
      <c r="S4" s="13" t="s">
        <v>13</v>
      </c>
      <c r="T4" s="12" t="s">
        <v>12</v>
      </c>
      <c r="U4" s="16" t="s">
        <v>13</v>
      </c>
    </row>
    <row r="5" spans="1:47" s="22" customFormat="1" ht="28.5" customHeight="1" x14ac:dyDescent="0.4">
      <c r="A5" s="17"/>
      <c r="B5" s="18" t="s">
        <v>14</v>
      </c>
      <c r="C5" s="19">
        <f>COUNTIF(C6:C36,"休養日")</f>
        <v>11</v>
      </c>
      <c r="D5" s="20">
        <f>SUM(D6:D36)</f>
        <v>0.125</v>
      </c>
      <c r="E5" s="19">
        <f>COUNTIF(E6:E36,"休養日")</f>
        <v>0</v>
      </c>
      <c r="F5" s="20">
        <f>SUM(F6:F36)</f>
        <v>0</v>
      </c>
      <c r="G5" s="18" t="s">
        <v>14</v>
      </c>
      <c r="H5" s="19">
        <f>COUNTIF(H6:H36,"休養日")</f>
        <v>9</v>
      </c>
      <c r="I5" s="20">
        <f>SUM(I6:I36)</f>
        <v>0</v>
      </c>
      <c r="J5" s="19">
        <f>COUNTIF(J6:J36,"休養日")</f>
        <v>0</v>
      </c>
      <c r="K5" s="104">
        <f>SUM(K6:K36)</f>
        <v>0</v>
      </c>
      <c r="L5" s="18" t="s">
        <v>14</v>
      </c>
      <c r="M5" s="19">
        <f>COUNTIF(M6:M36,"休養日")</f>
        <v>0</v>
      </c>
      <c r="N5" s="20">
        <f>SUM(N6:N36)</f>
        <v>0</v>
      </c>
      <c r="O5" s="19">
        <f>COUNTIF(O6:O36,"休養日")</f>
        <v>0</v>
      </c>
      <c r="P5" s="20">
        <f>SUM(P6:P36)</f>
        <v>0</v>
      </c>
      <c r="Q5" s="18" t="s">
        <v>14</v>
      </c>
      <c r="R5" s="19">
        <f>COUNTIF(R6:R36,"休養日")</f>
        <v>0</v>
      </c>
      <c r="S5" s="20">
        <f>SUM(S6:S36)</f>
        <v>0</v>
      </c>
      <c r="T5" s="19">
        <f>COUNTIF(T6:T36,"休養日")</f>
        <v>0</v>
      </c>
      <c r="U5" s="21">
        <f>SUM(U6:U36)</f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8.5" customHeight="1" x14ac:dyDescent="0.4">
      <c r="A6" s="105">
        <v>1</v>
      </c>
      <c r="B6" s="106">
        <f>WEEKDAY(IF(MONTH(B$2)-MONTH(B$2)=0,B2,""),1)</f>
        <v>7</v>
      </c>
      <c r="C6" s="107"/>
      <c r="D6" s="108"/>
      <c r="E6" s="109"/>
      <c r="F6" s="110"/>
      <c r="G6" s="106">
        <f>WEEKDAY(IF(MONTH(G$2)-MONTH(G$2)=0,G2,""),1)</f>
        <v>2</v>
      </c>
      <c r="H6" s="111"/>
      <c r="I6" s="112"/>
      <c r="J6" s="111"/>
      <c r="K6" s="113"/>
      <c r="L6" s="106">
        <f>WEEKDAY(IF(MONTH(L$2)-MONTH(L$2)=0,L2,""),1)</f>
        <v>5</v>
      </c>
      <c r="M6" s="111"/>
      <c r="N6" s="112"/>
      <c r="O6" s="114"/>
      <c r="P6" s="113"/>
      <c r="Q6" s="106">
        <f>WEEKDAY(IF(MONTH(Q$2)-MONTH(Q$2)=0,Q2,""),1)</f>
        <v>7</v>
      </c>
      <c r="R6" s="111"/>
      <c r="S6" s="112"/>
      <c r="T6" s="114"/>
      <c r="U6" s="115"/>
    </row>
    <row r="7" spans="1:47" ht="28.5" customHeight="1" x14ac:dyDescent="0.4">
      <c r="A7" s="116">
        <v>2</v>
      </c>
      <c r="B7" s="117">
        <f>IF(B6="","",IF(MONTH(B$2)-MONTH(B$2+$A6)=0,WEEKDAY(B6+1,1),""))</f>
        <v>1</v>
      </c>
      <c r="C7" s="118" t="s">
        <v>17</v>
      </c>
      <c r="D7" s="119"/>
      <c r="E7" s="120"/>
      <c r="F7" s="121"/>
      <c r="G7" s="117">
        <f>IF(G6="","",IF(MONTH(G$2)-MONTH(G$2+$A6)=0,WEEKDAY(G6+1,1),""))</f>
        <v>3</v>
      </c>
      <c r="H7" s="118"/>
      <c r="I7" s="119"/>
      <c r="J7" s="118"/>
      <c r="K7" s="121"/>
      <c r="L7" s="117">
        <f>IF(L6="","",IF(MONTH(L$2)-MONTH(L$2+$A6)=0,WEEKDAY(L6+1,1),""))</f>
        <v>6</v>
      </c>
      <c r="M7" s="118" t="s">
        <v>27</v>
      </c>
      <c r="N7" s="119"/>
      <c r="O7" s="120"/>
      <c r="P7" s="121"/>
      <c r="Q7" s="117">
        <f>IF(Q6="","",IF(MONTH(Q$2)-MONTH(Q$2+$A6)=0,WEEKDAY(Q6+1,1),""))</f>
        <v>1</v>
      </c>
      <c r="R7" s="118"/>
      <c r="S7" s="119"/>
      <c r="T7" s="120"/>
      <c r="U7" s="122"/>
    </row>
    <row r="8" spans="1:47" ht="28.5" customHeight="1" x14ac:dyDescent="0.4">
      <c r="A8" s="116">
        <v>3</v>
      </c>
      <c r="B8" s="117">
        <f>IF(B7="","",IF(MONTH(B$2)-MONTH(B$2+$A7)=0,WEEKDAY(B7+1,1),""))</f>
        <v>2</v>
      </c>
      <c r="C8" s="118" t="s">
        <v>17</v>
      </c>
      <c r="D8" s="119"/>
      <c r="E8" s="120"/>
      <c r="F8" s="121"/>
      <c r="G8" s="117">
        <f>IF(G7="","",IF(MONTH(G$2)-MONTH(G$2+$A7)=0,WEEKDAY(G7+1,1),""))</f>
        <v>4</v>
      </c>
      <c r="H8" s="118" t="s">
        <v>17</v>
      </c>
      <c r="I8" s="119"/>
      <c r="J8" s="120"/>
      <c r="K8" s="121"/>
      <c r="L8" s="117">
        <f>IF(L7="","",IF(MONTH(L$2)-MONTH(L$2+$A7)=0,WEEKDAY(L7+1,1),""))</f>
        <v>7</v>
      </c>
      <c r="M8" s="118" t="s">
        <v>27</v>
      </c>
      <c r="N8" s="119"/>
      <c r="O8" s="120"/>
      <c r="P8" s="121"/>
      <c r="Q8" s="117">
        <f>IF(Q7="","",IF(MONTH(Q$2)-MONTH(Q$2+$A7)=0,WEEKDAY(Q7+1,1),""))</f>
        <v>2</v>
      </c>
      <c r="R8" s="118"/>
      <c r="S8" s="119"/>
      <c r="T8" s="118"/>
      <c r="U8" s="122"/>
    </row>
    <row r="9" spans="1:47" ht="28.5" customHeight="1" x14ac:dyDescent="0.4">
      <c r="A9" s="116">
        <v>4</v>
      </c>
      <c r="B9" s="117">
        <f t="shared" ref="B9:B36" si="0">IF(B8="","",IF(MONTH(B$2)-MONTH(B$2+$A8)=0,WEEKDAY(B8+1,1),""))</f>
        <v>3</v>
      </c>
      <c r="C9" s="118"/>
      <c r="D9" s="119"/>
      <c r="E9" s="118"/>
      <c r="F9" s="121"/>
      <c r="G9" s="117">
        <f t="shared" ref="G9:G36" si="1">IF(G8="","",IF(MONTH(G$2)-MONTH(G$2+$A8)=0,WEEKDAY(G8+1,1),""))</f>
        <v>5</v>
      </c>
      <c r="H9" s="118" t="s">
        <v>17</v>
      </c>
      <c r="I9" s="119"/>
      <c r="J9" s="120"/>
      <c r="K9" s="121"/>
      <c r="L9" s="117">
        <f t="shared" ref="L9:L36" si="2">IF(L8="","",IF(MONTH(L$2)-MONTH(L$2+$A8)=0,WEEKDAY(L8+1,1),""))</f>
        <v>1</v>
      </c>
      <c r="M9" s="118"/>
      <c r="N9" s="119"/>
      <c r="O9" s="120"/>
      <c r="P9" s="121"/>
      <c r="Q9" s="117">
        <f t="shared" ref="Q9:Q36" si="3">IF(Q8="","",IF(MONTH(Q$2)-MONTH(Q$2+$A8)=0,WEEKDAY(Q8+1,1),""))</f>
        <v>3</v>
      </c>
      <c r="R9" s="118"/>
      <c r="S9" s="119"/>
      <c r="T9" s="118"/>
      <c r="U9" s="122"/>
    </row>
    <row r="10" spans="1:47" ht="28.5" customHeight="1" x14ac:dyDescent="0.4">
      <c r="A10" s="116">
        <v>5</v>
      </c>
      <c r="B10" s="117">
        <f t="shared" si="0"/>
        <v>4</v>
      </c>
      <c r="C10" s="118" t="s">
        <v>17</v>
      </c>
      <c r="D10" s="119"/>
      <c r="E10" s="118"/>
      <c r="F10" s="121"/>
      <c r="G10" s="117">
        <f t="shared" si="1"/>
        <v>6</v>
      </c>
      <c r="H10" s="118" t="s">
        <v>17</v>
      </c>
      <c r="I10" s="119"/>
      <c r="J10" s="120"/>
      <c r="K10" s="121"/>
      <c r="L10" s="117">
        <f t="shared" si="2"/>
        <v>2</v>
      </c>
      <c r="M10" s="118"/>
      <c r="N10" s="119"/>
      <c r="O10" s="120"/>
      <c r="P10" s="121"/>
      <c r="Q10" s="117">
        <f t="shared" si="3"/>
        <v>4</v>
      </c>
      <c r="R10" s="118"/>
      <c r="S10" s="119"/>
      <c r="T10" s="120"/>
      <c r="U10" s="122"/>
    </row>
    <row r="11" spans="1:47" ht="28.5" customHeight="1" x14ac:dyDescent="0.4">
      <c r="A11" s="116">
        <v>6</v>
      </c>
      <c r="B11" s="117">
        <f t="shared" si="0"/>
        <v>5</v>
      </c>
      <c r="C11" s="118"/>
      <c r="D11" s="119"/>
      <c r="E11" s="120"/>
      <c r="F11" s="121"/>
      <c r="G11" s="117">
        <f t="shared" si="1"/>
        <v>7</v>
      </c>
      <c r="H11" s="118" t="s">
        <v>17</v>
      </c>
      <c r="I11" s="119"/>
      <c r="J11" s="120"/>
      <c r="K11" s="121"/>
      <c r="L11" s="117">
        <f t="shared" si="2"/>
        <v>3</v>
      </c>
      <c r="M11" s="118"/>
      <c r="N11" s="119"/>
      <c r="O11" s="118"/>
      <c r="P11" s="121"/>
      <c r="Q11" s="117">
        <f t="shared" si="3"/>
        <v>5</v>
      </c>
      <c r="R11" s="118"/>
      <c r="S11" s="119"/>
      <c r="T11" s="120"/>
      <c r="U11" s="122"/>
    </row>
    <row r="12" spans="1:47" ht="28.5" customHeight="1" x14ac:dyDescent="0.4">
      <c r="A12" s="116">
        <v>7</v>
      </c>
      <c r="B12" s="117">
        <f t="shared" si="0"/>
        <v>6</v>
      </c>
      <c r="C12" s="118"/>
      <c r="D12" s="119"/>
      <c r="E12" s="120"/>
      <c r="F12" s="121"/>
      <c r="G12" s="117">
        <f t="shared" si="1"/>
        <v>1</v>
      </c>
      <c r="H12" s="118" t="s">
        <v>17</v>
      </c>
      <c r="I12" s="119"/>
      <c r="J12" s="120"/>
      <c r="K12" s="121"/>
      <c r="L12" s="117">
        <f t="shared" si="2"/>
        <v>4</v>
      </c>
      <c r="M12" s="118"/>
      <c r="N12" s="119"/>
      <c r="O12" s="118"/>
      <c r="P12" s="121"/>
      <c r="Q12" s="117">
        <f t="shared" si="3"/>
        <v>6</v>
      </c>
      <c r="R12" s="118"/>
      <c r="S12" s="119"/>
      <c r="T12" s="120"/>
      <c r="U12" s="122"/>
    </row>
    <row r="13" spans="1:47" ht="28.5" customHeight="1" x14ac:dyDescent="0.4">
      <c r="A13" s="116">
        <v>8</v>
      </c>
      <c r="B13" s="117">
        <f t="shared" si="0"/>
        <v>7</v>
      </c>
      <c r="C13" s="118"/>
      <c r="D13" s="119">
        <v>0.125</v>
      </c>
      <c r="E13" s="120"/>
      <c r="F13" s="121"/>
      <c r="G13" s="117">
        <f t="shared" si="1"/>
        <v>2</v>
      </c>
      <c r="H13" s="118"/>
      <c r="I13" s="119"/>
      <c r="J13" s="118"/>
      <c r="K13" s="121"/>
      <c r="L13" s="117">
        <f t="shared" si="2"/>
        <v>5</v>
      </c>
      <c r="M13" s="118"/>
      <c r="N13" s="119"/>
      <c r="O13" s="120"/>
      <c r="P13" s="121"/>
      <c r="Q13" s="117">
        <f t="shared" si="3"/>
        <v>7</v>
      </c>
      <c r="R13" s="118"/>
      <c r="S13" s="119"/>
      <c r="T13" s="120"/>
      <c r="U13" s="122"/>
    </row>
    <row r="14" spans="1:47" ht="28.5" customHeight="1" x14ac:dyDescent="0.4">
      <c r="A14" s="116">
        <v>9</v>
      </c>
      <c r="B14" s="117">
        <f t="shared" si="0"/>
        <v>1</v>
      </c>
      <c r="C14" s="118" t="s">
        <v>17</v>
      </c>
      <c r="D14" s="119"/>
      <c r="E14" s="120"/>
      <c r="F14" s="121"/>
      <c r="G14" s="117">
        <f t="shared" si="1"/>
        <v>3</v>
      </c>
      <c r="H14" s="118"/>
      <c r="I14" s="119"/>
      <c r="J14" s="118"/>
      <c r="K14" s="121"/>
      <c r="L14" s="117">
        <f t="shared" si="2"/>
        <v>6</v>
      </c>
      <c r="M14" s="118"/>
      <c r="N14" s="119"/>
      <c r="O14" s="120"/>
      <c r="P14" s="121"/>
      <c r="Q14" s="117">
        <f t="shared" si="3"/>
        <v>1</v>
      </c>
      <c r="R14" s="118"/>
      <c r="S14" s="119"/>
      <c r="T14" s="120"/>
      <c r="U14" s="122"/>
    </row>
    <row r="15" spans="1:47" ht="28.5" customHeight="1" x14ac:dyDescent="0.4">
      <c r="A15" s="116">
        <v>10</v>
      </c>
      <c r="B15" s="117">
        <f t="shared" si="0"/>
        <v>2</v>
      </c>
      <c r="C15" s="118" t="s">
        <v>17</v>
      </c>
      <c r="D15" s="119"/>
      <c r="E15" s="120"/>
      <c r="F15" s="121"/>
      <c r="G15" s="117">
        <f t="shared" si="1"/>
        <v>4</v>
      </c>
      <c r="H15" s="118"/>
      <c r="I15" s="119"/>
      <c r="J15" s="120"/>
      <c r="K15" s="121"/>
      <c r="L15" s="117">
        <f t="shared" si="2"/>
        <v>7</v>
      </c>
      <c r="M15" s="118"/>
      <c r="N15" s="119"/>
      <c r="O15" s="120"/>
      <c r="P15" s="121"/>
      <c r="Q15" s="117">
        <f t="shared" si="3"/>
        <v>2</v>
      </c>
      <c r="R15" s="118"/>
      <c r="S15" s="119"/>
      <c r="T15" s="118"/>
      <c r="U15" s="122"/>
    </row>
    <row r="16" spans="1:47" ht="28.5" customHeight="1" x14ac:dyDescent="0.4">
      <c r="A16" s="116">
        <v>11</v>
      </c>
      <c r="B16" s="117">
        <f t="shared" si="0"/>
        <v>3</v>
      </c>
      <c r="C16" s="118" t="s">
        <v>17</v>
      </c>
      <c r="D16" s="119"/>
      <c r="E16" s="118"/>
      <c r="F16" s="121"/>
      <c r="G16" s="117">
        <f t="shared" si="1"/>
        <v>5</v>
      </c>
      <c r="H16" s="118"/>
      <c r="I16" s="119"/>
      <c r="J16" s="120"/>
      <c r="K16" s="121"/>
      <c r="L16" s="117">
        <f t="shared" si="2"/>
        <v>1</v>
      </c>
      <c r="M16" s="118" t="s">
        <v>27</v>
      </c>
      <c r="N16" s="119"/>
      <c r="O16" s="120"/>
      <c r="P16" s="121"/>
      <c r="Q16" s="117">
        <f t="shared" si="3"/>
        <v>3</v>
      </c>
      <c r="R16" s="118"/>
      <c r="S16" s="119"/>
      <c r="T16" s="118"/>
      <c r="U16" s="122"/>
    </row>
    <row r="17" spans="1:21" s="2" customFormat="1" ht="28.5" customHeight="1" x14ac:dyDescent="0.4">
      <c r="A17" s="116">
        <v>12</v>
      </c>
      <c r="B17" s="117">
        <f t="shared" si="0"/>
        <v>4</v>
      </c>
      <c r="C17" s="118" t="s">
        <v>17</v>
      </c>
      <c r="D17" s="119"/>
      <c r="E17" s="118"/>
      <c r="F17" s="121"/>
      <c r="G17" s="117">
        <f t="shared" si="1"/>
        <v>6</v>
      </c>
      <c r="H17" s="118"/>
      <c r="I17" s="119"/>
      <c r="J17" s="120"/>
      <c r="K17" s="121"/>
      <c r="L17" s="117">
        <f t="shared" si="2"/>
        <v>2</v>
      </c>
      <c r="M17" s="118"/>
      <c r="N17" s="119"/>
      <c r="O17" s="120"/>
      <c r="P17" s="121"/>
      <c r="Q17" s="117">
        <f t="shared" si="3"/>
        <v>4</v>
      </c>
      <c r="R17" s="118"/>
      <c r="S17" s="119"/>
      <c r="T17" s="120"/>
      <c r="U17" s="122"/>
    </row>
    <row r="18" spans="1:21" s="2" customFormat="1" ht="28.5" customHeight="1" x14ac:dyDescent="0.4">
      <c r="A18" s="116">
        <v>13</v>
      </c>
      <c r="B18" s="117">
        <f t="shared" si="0"/>
        <v>5</v>
      </c>
      <c r="C18" s="118"/>
      <c r="D18" s="119"/>
      <c r="E18" s="120"/>
      <c r="F18" s="121"/>
      <c r="G18" s="117">
        <f t="shared" si="1"/>
        <v>7</v>
      </c>
      <c r="H18" s="118"/>
      <c r="I18" s="119"/>
      <c r="J18" s="120"/>
      <c r="K18" s="121"/>
      <c r="L18" s="117">
        <f t="shared" si="2"/>
        <v>3</v>
      </c>
      <c r="M18" s="118"/>
      <c r="N18" s="119"/>
      <c r="O18" s="118"/>
      <c r="P18" s="121"/>
      <c r="Q18" s="117">
        <f t="shared" si="3"/>
        <v>5</v>
      </c>
      <c r="R18" s="118"/>
      <c r="S18" s="119"/>
      <c r="T18" s="120"/>
      <c r="U18" s="122"/>
    </row>
    <row r="19" spans="1:21" s="2" customFormat="1" ht="28.5" customHeight="1" x14ac:dyDescent="0.4">
      <c r="A19" s="116">
        <v>14</v>
      </c>
      <c r="B19" s="117">
        <f t="shared" si="0"/>
        <v>6</v>
      </c>
      <c r="C19" s="118"/>
      <c r="D19" s="119"/>
      <c r="E19" s="120"/>
      <c r="F19" s="121"/>
      <c r="G19" s="117">
        <f t="shared" si="1"/>
        <v>1</v>
      </c>
      <c r="H19" s="118"/>
      <c r="I19" s="119"/>
      <c r="J19" s="120"/>
      <c r="K19" s="121"/>
      <c r="L19" s="117">
        <f t="shared" si="2"/>
        <v>4</v>
      </c>
      <c r="M19" s="118"/>
      <c r="N19" s="119"/>
      <c r="O19" s="118"/>
      <c r="P19" s="121"/>
      <c r="Q19" s="117">
        <f t="shared" si="3"/>
        <v>6</v>
      </c>
      <c r="R19" s="118"/>
      <c r="S19" s="119"/>
      <c r="T19" s="120"/>
      <c r="U19" s="122"/>
    </row>
    <row r="20" spans="1:21" s="2" customFormat="1" ht="28.5" customHeight="1" x14ac:dyDescent="0.4">
      <c r="A20" s="116">
        <v>15</v>
      </c>
      <c r="B20" s="117">
        <f t="shared" si="0"/>
        <v>7</v>
      </c>
      <c r="C20" s="118" t="s">
        <v>27</v>
      </c>
      <c r="D20" s="119"/>
      <c r="E20" s="120"/>
      <c r="F20" s="121"/>
      <c r="G20" s="117">
        <f t="shared" si="1"/>
        <v>2</v>
      </c>
      <c r="H20" s="118"/>
      <c r="I20" s="119"/>
      <c r="J20" s="118"/>
      <c r="K20" s="121"/>
      <c r="L20" s="117">
        <f t="shared" si="2"/>
        <v>5</v>
      </c>
      <c r="M20" s="118"/>
      <c r="N20" s="119"/>
      <c r="O20" s="120"/>
      <c r="P20" s="121"/>
      <c r="Q20" s="117">
        <f t="shared" si="3"/>
        <v>7</v>
      </c>
      <c r="R20" s="118"/>
      <c r="S20" s="119"/>
      <c r="T20" s="120"/>
      <c r="U20" s="122"/>
    </row>
    <row r="21" spans="1:21" s="2" customFormat="1" ht="28.5" customHeight="1" x14ac:dyDescent="0.4">
      <c r="A21" s="116">
        <v>16</v>
      </c>
      <c r="B21" s="117">
        <f t="shared" si="0"/>
        <v>1</v>
      </c>
      <c r="C21" s="118" t="s">
        <v>27</v>
      </c>
      <c r="D21" s="119"/>
      <c r="E21" s="120"/>
      <c r="F21" s="121"/>
      <c r="G21" s="117">
        <f t="shared" si="1"/>
        <v>3</v>
      </c>
      <c r="H21" s="118"/>
      <c r="I21" s="119"/>
      <c r="J21" s="118"/>
      <c r="K21" s="121"/>
      <c r="L21" s="117">
        <f t="shared" si="2"/>
        <v>6</v>
      </c>
      <c r="M21" s="118"/>
      <c r="N21" s="119"/>
      <c r="O21" s="120"/>
      <c r="P21" s="121"/>
      <c r="Q21" s="117">
        <f t="shared" si="3"/>
        <v>1</v>
      </c>
      <c r="R21" s="118"/>
      <c r="S21" s="119"/>
      <c r="T21" s="120"/>
      <c r="U21" s="122"/>
    </row>
    <row r="22" spans="1:21" s="2" customFormat="1" ht="28.5" customHeight="1" x14ac:dyDescent="0.4">
      <c r="A22" s="116">
        <v>17</v>
      </c>
      <c r="B22" s="117">
        <f t="shared" si="0"/>
        <v>2</v>
      </c>
      <c r="C22" s="118"/>
      <c r="D22" s="119"/>
      <c r="E22" s="120"/>
      <c r="F22" s="121"/>
      <c r="G22" s="117">
        <f t="shared" si="1"/>
        <v>4</v>
      </c>
      <c r="H22" s="118"/>
      <c r="I22" s="119"/>
      <c r="J22" s="120"/>
      <c r="K22" s="121"/>
      <c r="L22" s="117">
        <f t="shared" si="2"/>
        <v>7</v>
      </c>
      <c r="M22" s="118" t="s">
        <v>27</v>
      </c>
      <c r="N22" s="119"/>
      <c r="O22" s="120"/>
      <c r="P22" s="121"/>
      <c r="Q22" s="117">
        <f t="shared" si="3"/>
        <v>2</v>
      </c>
      <c r="R22" s="118"/>
      <c r="S22" s="119"/>
      <c r="T22" s="118"/>
      <c r="U22" s="122"/>
    </row>
    <row r="23" spans="1:21" s="2" customFormat="1" ht="28.5" customHeight="1" x14ac:dyDescent="0.4">
      <c r="A23" s="116">
        <v>18</v>
      </c>
      <c r="B23" s="117">
        <f t="shared" si="0"/>
        <v>3</v>
      </c>
      <c r="C23" s="118"/>
      <c r="D23" s="119"/>
      <c r="E23" s="118"/>
      <c r="F23" s="121"/>
      <c r="G23" s="117">
        <f t="shared" si="1"/>
        <v>5</v>
      </c>
      <c r="H23" s="118"/>
      <c r="I23" s="119"/>
      <c r="J23" s="120"/>
      <c r="K23" s="121"/>
      <c r="L23" s="117">
        <f t="shared" si="2"/>
        <v>1</v>
      </c>
      <c r="M23" s="118"/>
      <c r="N23" s="119"/>
      <c r="O23" s="120"/>
      <c r="P23" s="121"/>
      <c r="Q23" s="117">
        <f t="shared" si="3"/>
        <v>3</v>
      </c>
      <c r="R23" s="118"/>
      <c r="S23" s="119"/>
      <c r="T23" s="118"/>
      <c r="U23" s="122"/>
    </row>
    <row r="24" spans="1:21" s="2" customFormat="1" ht="28.5" customHeight="1" x14ac:dyDescent="0.4">
      <c r="A24" s="116">
        <v>19</v>
      </c>
      <c r="B24" s="117">
        <f t="shared" si="0"/>
        <v>4</v>
      </c>
      <c r="C24" s="118" t="s">
        <v>17</v>
      </c>
      <c r="D24" s="119"/>
      <c r="E24" s="118"/>
      <c r="F24" s="121"/>
      <c r="G24" s="117">
        <f t="shared" si="1"/>
        <v>6</v>
      </c>
      <c r="H24" s="118"/>
      <c r="I24" s="119"/>
      <c r="J24" s="120"/>
      <c r="K24" s="121"/>
      <c r="L24" s="117">
        <f t="shared" si="2"/>
        <v>2</v>
      </c>
      <c r="M24" s="118"/>
      <c r="N24" s="119"/>
      <c r="O24" s="120"/>
      <c r="P24" s="121"/>
      <c r="Q24" s="117">
        <f t="shared" si="3"/>
        <v>4</v>
      </c>
      <c r="R24" s="118"/>
      <c r="S24" s="119"/>
      <c r="T24" s="120"/>
      <c r="U24" s="122"/>
    </row>
    <row r="25" spans="1:21" s="2" customFormat="1" ht="28.5" customHeight="1" x14ac:dyDescent="0.4">
      <c r="A25" s="116">
        <v>20</v>
      </c>
      <c r="B25" s="117">
        <f t="shared" si="0"/>
        <v>5</v>
      </c>
      <c r="C25" s="118"/>
      <c r="D25" s="119"/>
      <c r="E25" s="120"/>
      <c r="F25" s="121"/>
      <c r="G25" s="117">
        <f t="shared" si="1"/>
        <v>7</v>
      </c>
      <c r="H25" s="118" t="s">
        <v>17</v>
      </c>
      <c r="I25" s="119"/>
      <c r="J25" s="120"/>
      <c r="K25" s="121"/>
      <c r="L25" s="117">
        <f t="shared" si="2"/>
        <v>3</v>
      </c>
      <c r="M25" s="118"/>
      <c r="N25" s="119"/>
      <c r="O25" s="118"/>
      <c r="P25" s="121"/>
      <c r="Q25" s="117">
        <f t="shared" si="3"/>
        <v>5</v>
      </c>
      <c r="R25" s="118"/>
      <c r="S25" s="119"/>
      <c r="T25" s="120"/>
      <c r="U25" s="122"/>
    </row>
    <row r="26" spans="1:21" s="2" customFormat="1" ht="28.5" customHeight="1" x14ac:dyDescent="0.4">
      <c r="A26" s="116">
        <v>21</v>
      </c>
      <c r="B26" s="117">
        <f t="shared" si="0"/>
        <v>6</v>
      </c>
      <c r="C26" s="118"/>
      <c r="D26" s="119"/>
      <c r="E26" s="120"/>
      <c r="F26" s="121"/>
      <c r="G26" s="117">
        <f t="shared" si="1"/>
        <v>1</v>
      </c>
      <c r="H26" s="118" t="s">
        <v>17</v>
      </c>
      <c r="I26" s="119"/>
      <c r="J26" s="120"/>
      <c r="K26" s="121"/>
      <c r="L26" s="117">
        <f t="shared" si="2"/>
        <v>4</v>
      </c>
      <c r="M26" s="118"/>
      <c r="N26" s="119"/>
      <c r="O26" s="118"/>
      <c r="P26" s="121"/>
      <c r="Q26" s="117">
        <f t="shared" si="3"/>
        <v>6</v>
      </c>
      <c r="R26" s="118"/>
      <c r="S26" s="119"/>
      <c r="T26" s="120"/>
      <c r="U26" s="122"/>
    </row>
    <row r="27" spans="1:21" s="2" customFormat="1" ht="28.5" customHeight="1" x14ac:dyDescent="0.4">
      <c r="A27" s="116">
        <v>22</v>
      </c>
      <c r="B27" s="117">
        <f t="shared" si="0"/>
        <v>7</v>
      </c>
      <c r="C27" s="118"/>
      <c r="D27" s="119"/>
      <c r="E27" s="120"/>
      <c r="F27" s="121"/>
      <c r="G27" s="117">
        <f t="shared" si="1"/>
        <v>2</v>
      </c>
      <c r="H27" s="118"/>
      <c r="I27" s="119"/>
      <c r="J27" s="118"/>
      <c r="K27" s="121"/>
      <c r="L27" s="117">
        <f t="shared" si="2"/>
        <v>5</v>
      </c>
      <c r="M27" s="118"/>
      <c r="N27" s="119"/>
      <c r="O27" s="120"/>
      <c r="P27" s="121"/>
      <c r="Q27" s="117">
        <f t="shared" si="3"/>
        <v>7</v>
      </c>
      <c r="R27" s="118"/>
      <c r="S27" s="119"/>
      <c r="T27" s="120"/>
      <c r="U27" s="122"/>
    </row>
    <row r="28" spans="1:21" s="2" customFormat="1" ht="28.5" customHeight="1" x14ac:dyDescent="0.4">
      <c r="A28" s="116">
        <v>23</v>
      </c>
      <c r="B28" s="117">
        <f t="shared" si="0"/>
        <v>1</v>
      </c>
      <c r="C28" s="118" t="s">
        <v>17</v>
      </c>
      <c r="D28" s="119"/>
      <c r="E28" s="120"/>
      <c r="F28" s="121"/>
      <c r="G28" s="117">
        <f t="shared" si="1"/>
        <v>3</v>
      </c>
      <c r="H28" s="118"/>
      <c r="I28" s="119"/>
      <c r="J28" s="118"/>
      <c r="K28" s="121"/>
      <c r="L28" s="117">
        <f t="shared" si="2"/>
        <v>6</v>
      </c>
      <c r="M28" s="118"/>
      <c r="N28" s="119"/>
      <c r="O28" s="120"/>
      <c r="P28" s="121"/>
      <c r="Q28" s="117">
        <f t="shared" si="3"/>
        <v>1</v>
      </c>
      <c r="R28" s="118" t="s">
        <v>27</v>
      </c>
      <c r="S28" s="119"/>
      <c r="T28" s="120"/>
      <c r="U28" s="122"/>
    </row>
    <row r="29" spans="1:21" s="2" customFormat="1" ht="28.5" customHeight="1" x14ac:dyDescent="0.4">
      <c r="A29" s="116">
        <v>24</v>
      </c>
      <c r="B29" s="117">
        <f t="shared" si="0"/>
        <v>2</v>
      </c>
      <c r="C29" s="118"/>
      <c r="D29" s="119"/>
      <c r="E29" s="120"/>
      <c r="F29" s="121"/>
      <c r="G29" s="117">
        <f t="shared" si="1"/>
        <v>4</v>
      </c>
      <c r="H29" s="118"/>
      <c r="I29" s="119"/>
      <c r="J29" s="120"/>
      <c r="K29" s="121"/>
      <c r="L29" s="117">
        <f t="shared" si="2"/>
        <v>7</v>
      </c>
      <c r="M29" s="118"/>
      <c r="N29" s="119"/>
      <c r="O29" s="120"/>
      <c r="P29" s="121"/>
      <c r="Q29" s="117">
        <f t="shared" si="3"/>
        <v>2</v>
      </c>
      <c r="R29" s="118" t="s">
        <v>27</v>
      </c>
      <c r="S29" s="119"/>
      <c r="T29" s="118"/>
      <c r="U29" s="122"/>
    </row>
    <row r="30" spans="1:21" s="2" customFormat="1" ht="28.5" customHeight="1" x14ac:dyDescent="0.4">
      <c r="A30" s="116">
        <v>25</v>
      </c>
      <c r="B30" s="117">
        <f t="shared" si="0"/>
        <v>3</v>
      </c>
      <c r="C30" s="118"/>
      <c r="D30" s="119"/>
      <c r="E30" s="118"/>
      <c r="F30" s="121"/>
      <c r="G30" s="117">
        <f t="shared" si="1"/>
        <v>5</v>
      </c>
      <c r="H30" s="118"/>
      <c r="I30" s="119"/>
      <c r="J30" s="120"/>
      <c r="K30" s="121"/>
      <c r="L30" s="117">
        <f t="shared" si="2"/>
        <v>1</v>
      </c>
      <c r="M30" s="118"/>
      <c r="N30" s="119"/>
      <c r="O30" s="120"/>
      <c r="P30" s="121"/>
      <c r="Q30" s="117">
        <f t="shared" si="3"/>
        <v>3</v>
      </c>
      <c r="R30" s="118"/>
      <c r="S30" s="119"/>
      <c r="T30" s="118"/>
      <c r="U30" s="122"/>
    </row>
    <row r="31" spans="1:21" s="2" customFormat="1" ht="28.5" customHeight="1" x14ac:dyDescent="0.4">
      <c r="A31" s="116">
        <v>26</v>
      </c>
      <c r="B31" s="117">
        <f t="shared" si="0"/>
        <v>4</v>
      </c>
      <c r="C31" s="118" t="s">
        <v>17</v>
      </c>
      <c r="D31" s="119"/>
      <c r="E31" s="118"/>
      <c r="F31" s="121"/>
      <c r="G31" s="117">
        <f t="shared" si="1"/>
        <v>6</v>
      </c>
      <c r="H31" s="118"/>
      <c r="I31" s="119"/>
      <c r="J31" s="120"/>
      <c r="K31" s="121"/>
      <c r="L31" s="117">
        <f t="shared" si="2"/>
        <v>2</v>
      </c>
      <c r="M31" s="118"/>
      <c r="N31" s="119"/>
      <c r="O31" s="120"/>
      <c r="P31" s="121"/>
      <c r="Q31" s="117">
        <f t="shared" si="3"/>
        <v>4</v>
      </c>
      <c r="R31" s="123"/>
      <c r="S31" s="124"/>
      <c r="T31" s="125"/>
      <c r="U31" s="126"/>
    </row>
    <row r="32" spans="1:21" s="2" customFormat="1" ht="28.5" customHeight="1" x14ac:dyDescent="0.4">
      <c r="A32" s="116">
        <v>27</v>
      </c>
      <c r="B32" s="117">
        <f t="shared" si="0"/>
        <v>5</v>
      </c>
      <c r="C32" s="118"/>
      <c r="D32" s="119"/>
      <c r="E32" s="120"/>
      <c r="F32" s="121"/>
      <c r="G32" s="117">
        <f t="shared" si="1"/>
        <v>7</v>
      </c>
      <c r="H32" s="118" t="s">
        <v>17</v>
      </c>
      <c r="I32" s="119"/>
      <c r="J32" s="120"/>
      <c r="K32" s="121"/>
      <c r="L32" s="117">
        <f t="shared" si="2"/>
        <v>3</v>
      </c>
      <c r="M32" s="118"/>
      <c r="N32" s="119"/>
      <c r="O32" s="118"/>
      <c r="P32" s="121"/>
      <c r="Q32" s="117">
        <f t="shared" si="3"/>
        <v>5</v>
      </c>
      <c r="R32" s="118" t="s">
        <v>27</v>
      </c>
      <c r="S32" s="119"/>
      <c r="T32" s="118"/>
      <c r="U32" s="122"/>
    </row>
    <row r="33" spans="1:21" s="2" customFormat="1" ht="28.5" customHeight="1" x14ac:dyDescent="0.4">
      <c r="A33" s="116">
        <v>28</v>
      </c>
      <c r="B33" s="117">
        <f t="shared" si="0"/>
        <v>6</v>
      </c>
      <c r="C33" s="118"/>
      <c r="D33" s="119"/>
      <c r="E33" s="120"/>
      <c r="F33" s="121"/>
      <c r="G33" s="117">
        <f t="shared" si="1"/>
        <v>1</v>
      </c>
      <c r="H33" s="118"/>
      <c r="I33" s="119"/>
      <c r="J33" s="120"/>
      <c r="K33" s="121"/>
      <c r="L33" s="117">
        <f t="shared" si="2"/>
        <v>4</v>
      </c>
      <c r="M33" s="118"/>
      <c r="N33" s="119"/>
      <c r="O33" s="118"/>
      <c r="P33" s="121"/>
      <c r="Q33" s="117">
        <f t="shared" si="3"/>
        <v>6</v>
      </c>
      <c r="R33" s="118" t="s">
        <v>27</v>
      </c>
      <c r="S33" s="119"/>
      <c r="T33" s="118"/>
      <c r="U33" s="122"/>
    </row>
    <row r="34" spans="1:21" s="2" customFormat="1" ht="28.5" customHeight="1" x14ac:dyDescent="0.4">
      <c r="A34" s="116">
        <v>29</v>
      </c>
      <c r="B34" s="117">
        <f t="shared" si="0"/>
        <v>7</v>
      </c>
      <c r="C34" s="118" t="s">
        <v>27</v>
      </c>
      <c r="D34" s="119"/>
      <c r="E34" s="120"/>
      <c r="F34" s="121"/>
      <c r="G34" s="117">
        <f t="shared" si="1"/>
        <v>2</v>
      </c>
      <c r="H34" s="118" t="s">
        <v>17</v>
      </c>
      <c r="I34" s="119"/>
      <c r="J34" s="118"/>
      <c r="K34" s="121"/>
      <c r="L34" s="117">
        <f t="shared" si="2"/>
        <v>5</v>
      </c>
      <c r="M34" s="123"/>
      <c r="N34" s="124"/>
      <c r="O34" s="125"/>
      <c r="P34" s="127"/>
      <c r="Q34" s="117">
        <f t="shared" si="3"/>
        <v>7</v>
      </c>
      <c r="R34" s="118"/>
      <c r="S34" s="119"/>
      <c r="T34" s="120"/>
      <c r="U34" s="122"/>
    </row>
    <row r="35" spans="1:21" s="2" customFormat="1" ht="28.5" customHeight="1" x14ac:dyDescent="0.4">
      <c r="A35" s="116">
        <v>30</v>
      </c>
      <c r="B35" s="117">
        <f t="shared" si="0"/>
        <v>1</v>
      </c>
      <c r="C35" s="118" t="s">
        <v>17</v>
      </c>
      <c r="D35" s="119"/>
      <c r="E35" s="120"/>
      <c r="F35" s="121"/>
      <c r="G35" s="117">
        <f t="shared" si="1"/>
        <v>3</v>
      </c>
      <c r="H35" s="118"/>
      <c r="I35" s="119"/>
      <c r="J35" s="118"/>
      <c r="K35" s="121"/>
      <c r="L35" s="117">
        <f t="shared" si="2"/>
        <v>6</v>
      </c>
      <c r="M35" s="118"/>
      <c r="N35" s="119"/>
      <c r="O35" s="118"/>
      <c r="P35" s="121"/>
      <c r="Q35" s="117">
        <f t="shared" si="3"/>
        <v>1</v>
      </c>
      <c r="R35" s="118"/>
      <c r="S35" s="119"/>
      <c r="T35" s="120"/>
      <c r="U35" s="122"/>
    </row>
    <row r="36" spans="1:21" s="2" customFormat="1" ht="28.5" customHeight="1" thickBot="1" x14ac:dyDescent="0.45">
      <c r="A36" s="128">
        <v>31</v>
      </c>
      <c r="B36" s="129" t="str">
        <f t="shared" si="0"/>
        <v/>
      </c>
      <c r="C36" s="130"/>
      <c r="D36" s="131"/>
      <c r="E36" s="132"/>
      <c r="F36" s="133"/>
      <c r="G36" s="129">
        <f t="shared" si="1"/>
        <v>4</v>
      </c>
      <c r="H36" s="130"/>
      <c r="I36" s="131"/>
      <c r="J36" s="132"/>
      <c r="K36" s="133"/>
      <c r="L36" s="129" t="str">
        <f t="shared" si="2"/>
        <v/>
      </c>
      <c r="M36" s="130"/>
      <c r="N36" s="131"/>
      <c r="O36" s="130"/>
      <c r="P36" s="133"/>
      <c r="Q36" s="129">
        <f t="shared" si="3"/>
        <v>2</v>
      </c>
      <c r="R36" s="130"/>
      <c r="S36" s="131"/>
      <c r="T36" s="132"/>
      <c r="U36" s="134"/>
    </row>
    <row r="37" spans="1:21" s="2" customFormat="1" ht="11.25" customHeight="1" x14ac:dyDescent="0.4">
      <c r="A37" s="135"/>
      <c r="B37" s="136"/>
      <c r="C37" s="137"/>
      <c r="D37" s="138"/>
      <c r="E37" s="139"/>
      <c r="F37" s="138"/>
      <c r="G37" s="136"/>
      <c r="H37" s="137"/>
      <c r="I37" s="138"/>
      <c r="J37" s="139"/>
      <c r="K37" s="138"/>
      <c r="L37" s="136"/>
      <c r="M37" s="137"/>
      <c r="N37" s="138"/>
      <c r="O37" s="137"/>
      <c r="P37" s="138"/>
      <c r="Q37" s="136"/>
      <c r="R37" s="137"/>
      <c r="S37" s="138"/>
      <c r="T37" s="139"/>
      <c r="U37" s="138"/>
    </row>
    <row r="38" spans="1:21" s="2" customFormat="1" ht="8.25" customHeight="1" thickBot="1" x14ac:dyDescent="0.45">
      <c r="A38" s="140"/>
      <c r="B38" s="141"/>
      <c r="C38" s="142"/>
      <c r="D38" s="143"/>
      <c r="E38" s="144"/>
      <c r="F38" s="143"/>
      <c r="G38" s="141"/>
      <c r="H38" s="142"/>
      <c r="I38" s="143"/>
      <c r="J38" s="144"/>
      <c r="K38" s="143"/>
      <c r="L38" s="141"/>
      <c r="M38" s="142"/>
      <c r="N38" s="143"/>
      <c r="O38" s="142"/>
      <c r="P38" s="143"/>
      <c r="Q38" s="141"/>
      <c r="R38" s="142"/>
      <c r="S38" s="143"/>
      <c r="T38" s="144"/>
      <c r="U38" s="143"/>
    </row>
    <row r="39" spans="1:21" s="2" customFormat="1" ht="28.5" customHeight="1" x14ac:dyDescent="0.4">
      <c r="A39" s="145"/>
      <c r="B39" s="172">
        <f>DATE(YEAR(Q2),MONTH(Q2)+1,1)</f>
        <v>45139</v>
      </c>
      <c r="C39" s="173"/>
      <c r="D39" s="173"/>
      <c r="E39" s="173"/>
      <c r="F39" s="174"/>
      <c r="G39" s="172">
        <f>DATE(YEAR(B39),MONTH(B39)+1,1)</f>
        <v>45170</v>
      </c>
      <c r="H39" s="173"/>
      <c r="I39" s="173"/>
      <c r="J39" s="173"/>
      <c r="K39" s="174"/>
      <c r="L39" s="172">
        <f>DATE(YEAR(G39),MONTH(G39)+1,1)</f>
        <v>45200</v>
      </c>
      <c r="M39" s="173"/>
      <c r="N39" s="173"/>
      <c r="O39" s="173"/>
      <c r="P39" s="174"/>
      <c r="Q39" s="172">
        <f>DATE(YEAR(L39),MONTH(L39)+1,1)</f>
        <v>45231</v>
      </c>
      <c r="R39" s="173"/>
      <c r="S39" s="173"/>
      <c r="T39" s="173"/>
      <c r="U39" s="175"/>
    </row>
    <row r="40" spans="1:21" s="2" customFormat="1" ht="28.5" customHeight="1" x14ac:dyDescent="0.4">
      <c r="A40" s="76"/>
      <c r="B40" s="77"/>
      <c r="C40" s="154" t="s">
        <v>10</v>
      </c>
      <c r="D40" s="155"/>
      <c r="E40" s="154" t="s">
        <v>11</v>
      </c>
      <c r="F40" s="157"/>
      <c r="G40" s="78"/>
      <c r="H40" s="154" t="s">
        <v>10</v>
      </c>
      <c r="I40" s="155"/>
      <c r="J40" s="154" t="s">
        <v>11</v>
      </c>
      <c r="K40" s="157"/>
      <c r="L40" s="78"/>
      <c r="M40" s="154" t="s">
        <v>10</v>
      </c>
      <c r="N40" s="155"/>
      <c r="O40" s="154" t="s">
        <v>11</v>
      </c>
      <c r="P40" s="157"/>
      <c r="Q40" s="78"/>
      <c r="R40" s="154" t="s">
        <v>10</v>
      </c>
      <c r="S40" s="155"/>
      <c r="T40" s="154" t="s">
        <v>11</v>
      </c>
      <c r="U40" s="156"/>
    </row>
    <row r="41" spans="1:21" s="2" customFormat="1" ht="28.5" customHeight="1" x14ac:dyDescent="0.4">
      <c r="A41" s="79"/>
      <c r="B41" s="80"/>
      <c r="C41" s="81" t="s">
        <v>12</v>
      </c>
      <c r="D41" s="82" t="s">
        <v>13</v>
      </c>
      <c r="E41" s="81" t="s">
        <v>12</v>
      </c>
      <c r="F41" s="83" t="s">
        <v>13</v>
      </c>
      <c r="G41" s="84"/>
      <c r="H41" s="81" t="s">
        <v>12</v>
      </c>
      <c r="I41" s="82" t="s">
        <v>13</v>
      </c>
      <c r="J41" s="81" t="s">
        <v>12</v>
      </c>
      <c r="K41" s="83" t="s">
        <v>13</v>
      </c>
      <c r="L41" s="84"/>
      <c r="M41" s="81" t="s">
        <v>12</v>
      </c>
      <c r="N41" s="82" t="s">
        <v>13</v>
      </c>
      <c r="O41" s="85" t="s">
        <v>60</v>
      </c>
      <c r="P41" s="83" t="s">
        <v>13</v>
      </c>
      <c r="Q41" s="84"/>
      <c r="R41" s="81" t="s">
        <v>12</v>
      </c>
      <c r="S41" s="82" t="s">
        <v>13</v>
      </c>
      <c r="T41" s="81" t="s">
        <v>12</v>
      </c>
      <c r="U41" s="86" t="s">
        <v>13</v>
      </c>
    </row>
    <row r="42" spans="1:21" s="2" customFormat="1" ht="28.5" customHeight="1" x14ac:dyDescent="0.4">
      <c r="A42" s="17"/>
      <c r="B42" s="146" t="s">
        <v>14</v>
      </c>
      <c r="C42" s="147">
        <f>COUNTIF(C43:C73,"休養日")</f>
        <v>0</v>
      </c>
      <c r="D42" s="104">
        <f>SUM(D43:D73)</f>
        <v>0</v>
      </c>
      <c r="E42" s="147">
        <f>COUNTIF(E43:E73,"休養日")</f>
        <v>0</v>
      </c>
      <c r="F42" s="104">
        <f>SUM(F43:F73)</f>
        <v>0</v>
      </c>
      <c r="G42" s="146" t="s">
        <v>14</v>
      </c>
      <c r="H42" s="147">
        <f>COUNTIF(H43:H73,"休養日")</f>
        <v>0</v>
      </c>
      <c r="I42" s="104">
        <f>SUM(I43:I73)</f>
        <v>0</v>
      </c>
      <c r="J42" s="147">
        <f>COUNTIF(J43:J73,"休養日")</f>
        <v>0</v>
      </c>
      <c r="K42" s="104">
        <f>SUM(K43:K73)</f>
        <v>0</v>
      </c>
      <c r="L42" s="146" t="s">
        <v>14</v>
      </c>
      <c r="M42" s="147">
        <f>COUNTIF(M43:M73,"休養日")</f>
        <v>0</v>
      </c>
      <c r="N42" s="104">
        <f>SUM(N43:N73)</f>
        <v>0</v>
      </c>
      <c r="O42" s="147">
        <f>COUNTIF(O43:O73,"休養日")</f>
        <v>0</v>
      </c>
      <c r="P42" s="104">
        <f>SUM(P43:P73)</f>
        <v>0</v>
      </c>
      <c r="Q42" s="146" t="s">
        <v>14</v>
      </c>
      <c r="R42" s="147">
        <f>COUNTIF(R43:R73,"休養日")</f>
        <v>0</v>
      </c>
      <c r="S42" s="104">
        <f>SUM(S43:S73)</f>
        <v>0</v>
      </c>
      <c r="T42" s="147">
        <f>COUNTIF(T43:T73,"休養日")</f>
        <v>0</v>
      </c>
      <c r="U42" s="148">
        <f>SUM(U43:U73)</f>
        <v>0</v>
      </c>
    </row>
    <row r="43" spans="1:21" s="2" customFormat="1" ht="28.5" customHeight="1" x14ac:dyDescent="0.4">
      <c r="A43" s="105">
        <v>1</v>
      </c>
      <c r="B43" s="106">
        <f>WEEKDAY(IF(MONTH(B$39)-MONTH(B$39)=0,B39,""),1)</f>
        <v>3</v>
      </c>
      <c r="C43" s="107"/>
      <c r="D43" s="108"/>
      <c r="E43" s="109"/>
      <c r="F43" s="110"/>
      <c r="G43" s="106">
        <f>WEEKDAY(IF(MONTH(G$39)-MONTH(G$39)=0,G39,""),1)</f>
        <v>6</v>
      </c>
      <c r="H43" s="111"/>
      <c r="I43" s="112"/>
      <c r="J43" s="111"/>
      <c r="K43" s="113"/>
      <c r="L43" s="106">
        <f>WEEKDAY(IF(MONTH(L$39)-MONTH(L$39)=0,L39,""),1)</f>
        <v>1</v>
      </c>
      <c r="M43" s="111"/>
      <c r="N43" s="112"/>
      <c r="O43" s="114"/>
      <c r="P43" s="113"/>
      <c r="Q43" s="106">
        <f>WEEKDAY(IF(MONTH(Q$39)-MONTH(Q$39)=0,Q39,""),1)</f>
        <v>4</v>
      </c>
      <c r="R43" s="111"/>
      <c r="S43" s="112"/>
      <c r="T43" s="114"/>
      <c r="U43" s="115"/>
    </row>
    <row r="44" spans="1:21" s="2" customFormat="1" ht="28.5" customHeight="1" x14ac:dyDescent="0.4">
      <c r="A44" s="116">
        <v>2</v>
      </c>
      <c r="B44" s="117">
        <f>IF(B43="","",IF(MONTH(B$39)-MONTH(B$39+$A43)=0,WEEKDAY(B43+1,1),""))</f>
        <v>4</v>
      </c>
      <c r="C44" s="118"/>
      <c r="D44" s="119"/>
      <c r="E44" s="120"/>
      <c r="F44" s="121"/>
      <c r="G44" s="117">
        <f>IF(G43="","",IF(MONTH(G$39)-MONTH(G$39+$A43)=0,WEEKDAY(G43+1,1),""))</f>
        <v>7</v>
      </c>
      <c r="H44" s="118"/>
      <c r="I44" s="119"/>
      <c r="J44" s="118"/>
      <c r="K44" s="121"/>
      <c r="L44" s="117">
        <f>IF(L43="","",IF(MONTH(L$39)-MONTH(L$39+$A43)=0,WEEKDAY(L43+1,1),""))</f>
        <v>2</v>
      </c>
      <c r="M44" s="118"/>
      <c r="N44" s="119"/>
      <c r="O44" s="120"/>
      <c r="P44" s="121"/>
      <c r="Q44" s="117">
        <f>IF(Q43="","",IF(MONTH(Q$39)-MONTH(Q$39+$A43)=0,WEEKDAY(Q43+1,1),""))</f>
        <v>5</v>
      </c>
      <c r="R44" s="118"/>
      <c r="S44" s="119"/>
      <c r="T44" s="120"/>
      <c r="U44" s="122"/>
    </row>
    <row r="45" spans="1:21" s="2" customFormat="1" ht="28.5" customHeight="1" x14ac:dyDescent="0.4">
      <c r="A45" s="116">
        <v>3</v>
      </c>
      <c r="B45" s="117">
        <f t="shared" ref="B45:B72" si="4">IF(B44="","",IF(MONTH(B$39)-MONTH(B$39+$A44)=0,WEEKDAY(B44+1,1),""))</f>
        <v>5</v>
      </c>
      <c r="C45" s="118"/>
      <c r="D45" s="119"/>
      <c r="E45" s="120"/>
      <c r="F45" s="121"/>
      <c r="G45" s="117">
        <f t="shared" ref="G45:G72" si="5">IF(G44="","",IF(MONTH(G$39)-MONTH(G$39+$A44)=0,WEEKDAY(G44+1,1),""))</f>
        <v>1</v>
      </c>
      <c r="H45" s="118"/>
      <c r="I45" s="119"/>
      <c r="J45" s="120"/>
      <c r="K45" s="121"/>
      <c r="L45" s="117">
        <f t="shared" ref="L45:L72" si="6">IF(L44="","",IF(MONTH(L$39)-MONTH(L$39+$A44)=0,WEEKDAY(L44+1,1),""))</f>
        <v>3</v>
      </c>
      <c r="M45" s="118"/>
      <c r="N45" s="119"/>
      <c r="O45" s="120"/>
      <c r="P45" s="121"/>
      <c r="Q45" s="117">
        <f t="shared" ref="Q45:Q72" si="7">IF(Q44="","",IF(MONTH(Q$39)-MONTH(Q$39+$A44)=0,WEEKDAY(Q44+1,1),""))</f>
        <v>6</v>
      </c>
      <c r="R45" s="118"/>
      <c r="S45" s="119"/>
      <c r="T45" s="118"/>
      <c r="U45" s="122"/>
    </row>
    <row r="46" spans="1:21" s="2" customFormat="1" ht="28.5" customHeight="1" x14ac:dyDescent="0.4">
      <c r="A46" s="116">
        <v>4</v>
      </c>
      <c r="B46" s="117">
        <f t="shared" si="4"/>
        <v>6</v>
      </c>
      <c r="C46" s="118"/>
      <c r="D46" s="119"/>
      <c r="E46" s="118"/>
      <c r="F46" s="121"/>
      <c r="G46" s="117">
        <f t="shared" si="5"/>
        <v>2</v>
      </c>
      <c r="H46" s="118"/>
      <c r="I46" s="119"/>
      <c r="J46" s="120"/>
      <c r="K46" s="121"/>
      <c r="L46" s="117">
        <f t="shared" si="6"/>
        <v>4</v>
      </c>
      <c r="M46" s="118"/>
      <c r="N46" s="119"/>
      <c r="O46" s="120"/>
      <c r="P46" s="121"/>
      <c r="Q46" s="117">
        <f t="shared" si="7"/>
        <v>7</v>
      </c>
      <c r="R46" s="118"/>
      <c r="S46" s="119"/>
      <c r="T46" s="118"/>
      <c r="U46" s="122"/>
    </row>
    <row r="47" spans="1:21" s="2" customFormat="1" ht="28.5" customHeight="1" x14ac:dyDescent="0.4">
      <c r="A47" s="116">
        <v>5</v>
      </c>
      <c r="B47" s="117">
        <f t="shared" si="4"/>
        <v>7</v>
      </c>
      <c r="C47" s="118"/>
      <c r="D47" s="119"/>
      <c r="E47" s="118"/>
      <c r="F47" s="121"/>
      <c r="G47" s="117">
        <f t="shared" si="5"/>
        <v>3</v>
      </c>
      <c r="H47" s="118"/>
      <c r="I47" s="119"/>
      <c r="J47" s="120"/>
      <c r="K47" s="121"/>
      <c r="L47" s="117">
        <f t="shared" si="6"/>
        <v>5</v>
      </c>
      <c r="M47" s="118"/>
      <c r="N47" s="119"/>
      <c r="O47" s="120"/>
      <c r="P47" s="121"/>
      <c r="Q47" s="117">
        <f t="shared" si="7"/>
        <v>1</v>
      </c>
      <c r="R47" s="118"/>
      <c r="S47" s="119"/>
      <c r="T47" s="120"/>
      <c r="U47" s="122"/>
    </row>
    <row r="48" spans="1:21" s="2" customFormat="1" ht="28.5" customHeight="1" x14ac:dyDescent="0.4">
      <c r="A48" s="116">
        <v>6</v>
      </c>
      <c r="B48" s="117">
        <f t="shared" si="4"/>
        <v>1</v>
      </c>
      <c r="C48" s="118"/>
      <c r="D48" s="119"/>
      <c r="E48" s="120"/>
      <c r="F48" s="121"/>
      <c r="G48" s="117">
        <f t="shared" si="5"/>
        <v>4</v>
      </c>
      <c r="H48" s="118"/>
      <c r="I48" s="119"/>
      <c r="J48" s="120"/>
      <c r="K48" s="121"/>
      <c r="L48" s="117">
        <f t="shared" si="6"/>
        <v>6</v>
      </c>
      <c r="M48" s="118"/>
      <c r="N48" s="119"/>
      <c r="O48" s="118"/>
      <c r="P48" s="121"/>
      <c r="Q48" s="117">
        <f t="shared" si="7"/>
        <v>2</v>
      </c>
      <c r="R48" s="118"/>
      <c r="S48" s="119"/>
      <c r="T48" s="120"/>
      <c r="U48" s="122"/>
    </row>
    <row r="49" spans="1:21" s="2" customFormat="1" ht="28.5" customHeight="1" x14ac:dyDescent="0.4">
      <c r="A49" s="116">
        <v>7</v>
      </c>
      <c r="B49" s="117">
        <f t="shared" si="4"/>
        <v>2</v>
      </c>
      <c r="C49" s="118"/>
      <c r="D49" s="119"/>
      <c r="E49" s="120"/>
      <c r="F49" s="121"/>
      <c r="G49" s="117">
        <f t="shared" si="5"/>
        <v>5</v>
      </c>
      <c r="H49" s="118"/>
      <c r="I49" s="119"/>
      <c r="J49" s="120"/>
      <c r="K49" s="121"/>
      <c r="L49" s="117">
        <f t="shared" si="6"/>
        <v>7</v>
      </c>
      <c r="M49" s="118"/>
      <c r="N49" s="119"/>
      <c r="O49" s="118"/>
      <c r="P49" s="121"/>
      <c r="Q49" s="117">
        <f t="shared" si="7"/>
        <v>3</v>
      </c>
      <c r="R49" s="118"/>
      <c r="S49" s="119"/>
      <c r="T49" s="120"/>
      <c r="U49" s="122"/>
    </row>
    <row r="50" spans="1:21" s="2" customFormat="1" ht="28.5" customHeight="1" x14ac:dyDescent="0.4">
      <c r="A50" s="116">
        <v>8</v>
      </c>
      <c r="B50" s="117">
        <f t="shared" si="4"/>
        <v>3</v>
      </c>
      <c r="C50" s="118"/>
      <c r="D50" s="119"/>
      <c r="E50" s="120"/>
      <c r="F50" s="121"/>
      <c r="G50" s="117">
        <f t="shared" si="5"/>
        <v>6</v>
      </c>
      <c r="H50" s="118"/>
      <c r="I50" s="119"/>
      <c r="J50" s="118"/>
      <c r="K50" s="121"/>
      <c r="L50" s="117">
        <f t="shared" si="6"/>
        <v>1</v>
      </c>
      <c r="M50" s="118"/>
      <c r="N50" s="119"/>
      <c r="O50" s="120"/>
      <c r="P50" s="121"/>
      <c r="Q50" s="117">
        <f t="shared" si="7"/>
        <v>4</v>
      </c>
      <c r="R50" s="118"/>
      <c r="S50" s="119"/>
      <c r="T50" s="120"/>
      <c r="U50" s="122"/>
    </row>
    <row r="51" spans="1:21" s="2" customFormat="1" ht="28.5" customHeight="1" x14ac:dyDescent="0.4">
      <c r="A51" s="116">
        <v>9</v>
      </c>
      <c r="B51" s="117">
        <f t="shared" si="4"/>
        <v>4</v>
      </c>
      <c r="C51" s="118"/>
      <c r="D51" s="119"/>
      <c r="E51" s="120"/>
      <c r="F51" s="121"/>
      <c r="G51" s="117">
        <f t="shared" si="5"/>
        <v>7</v>
      </c>
      <c r="H51" s="118"/>
      <c r="I51" s="119"/>
      <c r="J51" s="118"/>
      <c r="K51" s="121"/>
      <c r="L51" s="117">
        <f t="shared" si="6"/>
        <v>2</v>
      </c>
      <c r="M51" s="118"/>
      <c r="N51" s="119"/>
      <c r="O51" s="120"/>
      <c r="P51" s="121"/>
      <c r="Q51" s="117">
        <f t="shared" si="7"/>
        <v>5</v>
      </c>
      <c r="R51" s="118"/>
      <c r="S51" s="119"/>
      <c r="T51" s="120"/>
      <c r="U51" s="122"/>
    </row>
    <row r="52" spans="1:21" s="2" customFormat="1" ht="28.5" customHeight="1" x14ac:dyDescent="0.4">
      <c r="A52" s="116">
        <v>10</v>
      </c>
      <c r="B52" s="117">
        <f t="shared" si="4"/>
        <v>5</v>
      </c>
      <c r="C52" s="118"/>
      <c r="D52" s="119"/>
      <c r="E52" s="120"/>
      <c r="F52" s="121"/>
      <c r="G52" s="117">
        <f t="shared" si="5"/>
        <v>1</v>
      </c>
      <c r="H52" s="118"/>
      <c r="I52" s="119"/>
      <c r="J52" s="120"/>
      <c r="K52" s="121"/>
      <c r="L52" s="117">
        <f t="shared" si="6"/>
        <v>3</v>
      </c>
      <c r="M52" s="118"/>
      <c r="N52" s="119"/>
      <c r="O52" s="120"/>
      <c r="P52" s="121"/>
      <c r="Q52" s="117">
        <f t="shared" si="7"/>
        <v>6</v>
      </c>
      <c r="R52" s="118"/>
      <c r="S52" s="119"/>
      <c r="T52" s="118"/>
      <c r="U52" s="122"/>
    </row>
    <row r="53" spans="1:21" s="2" customFormat="1" ht="28.5" customHeight="1" x14ac:dyDescent="0.4">
      <c r="A53" s="116">
        <v>11</v>
      </c>
      <c r="B53" s="117">
        <f t="shared" si="4"/>
        <v>6</v>
      </c>
      <c r="C53" s="118"/>
      <c r="D53" s="119"/>
      <c r="E53" s="118"/>
      <c r="F53" s="121"/>
      <c r="G53" s="117">
        <f t="shared" si="5"/>
        <v>2</v>
      </c>
      <c r="H53" s="118"/>
      <c r="I53" s="119"/>
      <c r="J53" s="120"/>
      <c r="K53" s="121"/>
      <c r="L53" s="117">
        <f t="shared" si="6"/>
        <v>4</v>
      </c>
      <c r="M53" s="118"/>
      <c r="N53" s="119"/>
      <c r="O53" s="120"/>
      <c r="P53" s="121"/>
      <c r="Q53" s="117">
        <f t="shared" si="7"/>
        <v>7</v>
      </c>
      <c r="R53" s="118" t="s">
        <v>27</v>
      </c>
      <c r="S53" s="119"/>
      <c r="T53" s="118"/>
      <c r="U53" s="122"/>
    </row>
    <row r="54" spans="1:21" s="2" customFormat="1" ht="28.5" customHeight="1" x14ac:dyDescent="0.4">
      <c r="A54" s="116">
        <v>12</v>
      </c>
      <c r="B54" s="117">
        <f t="shared" si="4"/>
        <v>7</v>
      </c>
      <c r="C54" s="118"/>
      <c r="D54" s="119"/>
      <c r="E54" s="118"/>
      <c r="F54" s="121"/>
      <c r="G54" s="117">
        <f t="shared" si="5"/>
        <v>3</v>
      </c>
      <c r="H54" s="118"/>
      <c r="I54" s="119"/>
      <c r="J54" s="120"/>
      <c r="K54" s="121"/>
      <c r="L54" s="117">
        <f t="shared" si="6"/>
        <v>5</v>
      </c>
      <c r="M54" s="118"/>
      <c r="N54" s="119"/>
      <c r="O54" s="120"/>
      <c r="P54" s="121"/>
      <c r="Q54" s="117">
        <f t="shared" si="7"/>
        <v>1</v>
      </c>
      <c r="R54" s="118"/>
      <c r="S54" s="119"/>
      <c r="T54" s="120"/>
      <c r="U54" s="122"/>
    </row>
    <row r="55" spans="1:21" s="2" customFormat="1" ht="28.5" customHeight="1" x14ac:dyDescent="0.4">
      <c r="A55" s="116">
        <v>13</v>
      </c>
      <c r="B55" s="117">
        <f t="shared" si="4"/>
        <v>1</v>
      </c>
      <c r="C55" s="118"/>
      <c r="D55" s="119"/>
      <c r="E55" s="120"/>
      <c r="F55" s="121"/>
      <c r="G55" s="117">
        <f t="shared" si="5"/>
        <v>4</v>
      </c>
      <c r="H55" s="118"/>
      <c r="I55" s="119"/>
      <c r="J55" s="120"/>
      <c r="K55" s="121"/>
      <c r="L55" s="117">
        <f t="shared" si="6"/>
        <v>6</v>
      </c>
      <c r="M55" s="118"/>
      <c r="N55" s="119"/>
      <c r="O55" s="118"/>
      <c r="P55" s="121"/>
      <c r="Q55" s="117">
        <f t="shared" si="7"/>
        <v>2</v>
      </c>
      <c r="R55" s="118"/>
      <c r="S55" s="119"/>
      <c r="T55" s="120"/>
      <c r="U55" s="122"/>
    </row>
    <row r="56" spans="1:21" s="2" customFormat="1" ht="28.5" customHeight="1" x14ac:dyDescent="0.4">
      <c r="A56" s="116">
        <v>14</v>
      </c>
      <c r="B56" s="117">
        <f t="shared" si="4"/>
        <v>2</v>
      </c>
      <c r="C56" s="118"/>
      <c r="D56" s="119"/>
      <c r="E56" s="120"/>
      <c r="F56" s="121"/>
      <c r="G56" s="117">
        <f t="shared" si="5"/>
        <v>5</v>
      </c>
      <c r="H56" s="118"/>
      <c r="I56" s="119"/>
      <c r="J56" s="120"/>
      <c r="K56" s="121"/>
      <c r="L56" s="117">
        <f t="shared" si="6"/>
        <v>7</v>
      </c>
      <c r="M56" s="118"/>
      <c r="N56" s="119"/>
      <c r="O56" s="118"/>
      <c r="P56" s="121"/>
      <c r="Q56" s="117">
        <f t="shared" si="7"/>
        <v>3</v>
      </c>
      <c r="R56" s="118"/>
      <c r="S56" s="119"/>
      <c r="T56" s="120"/>
      <c r="U56" s="122"/>
    </row>
    <row r="57" spans="1:21" s="2" customFormat="1" ht="28.5" customHeight="1" x14ac:dyDescent="0.4">
      <c r="A57" s="116">
        <v>15</v>
      </c>
      <c r="B57" s="117">
        <f t="shared" si="4"/>
        <v>3</v>
      </c>
      <c r="C57" s="118"/>
      <c r="D57" s="119"/>
      <c r="E57" s="120"/>
      <c r="F57" s="121"/>
      <c r="G57" s="117">
        <f t="shared" si="5"/>
        <v>6</v>
      </c>
      <c r="H57" s="118"/>
      <c r="I57" s="119"/>
      <c r="J57" s="118"/>
      <c r="K57" s="121"/>
      <c r="L57" s="117">
        <f t="shared" si="6"/>
        <v>1</v>
      </c>
      <c r="M57" s="118"/>
      <c r="N57" s="119"/>
      <c r="O57" s="120"/>
      <c r="P57" s="121"/>
      <c r="Q57" s="117">
        <f t="shared" si="7"/>
        <v>4</v>
      </c>
      <c r="R57" s="118"/>
      <c r="S57" s="119"/>
      <c r="T57" s="120"/>
      <c r="U57" s="122"/>
    </row>
    <row r="58" spans="1:21" s="2" customFormat="1" ht="28.5" customHeight="1" x14ac:dyDescent="0.4">
      <c r="A58" s="116">
        <v>16</v>
      </c>
      <c r="B58" s="117">
        <f t="shared" si="4"/>
        <v>4</v>
      </c>
      <c r="C58" s="118"/>
      <c r="D58" s="119"/>
      <c r="E58" s="120"/>
      <c r="F58" s="121"/>
      <c r="G58" s="117">
        <f t="shared" si="5"/>
        <v>7</v>
      </c>
      <c r="H58" s="118" t="s">
        <v>27</v>
      </c>
      <c r="I58" s="119"/>
      <c r="J58" s="118"/>
      <c r="K58" s="121"/>
      <c r="L58" s="117">
        <f t="shared" si="6"/>
        <v>2</v>
      </c>
      <c r="M58" s="118"/>
      <c r="N58" s="119"/>
      <c r="O58" s="120"/>
      <c r="P58" s="121"/>
      <c r="Q58" s="117">
        <f t="shared" si="7"/>
        <v>5</v>
      </c>
      <c r="R58" s="118"/>
      <c r="S58" s="119"/>
      <c r="T58" s="120"/>
      <c r="U58" s="122"/>
    </row>
    <row r="59" spans="1:21" s="2" customFormat="1" ht="28.5" customHeight="1" x14ac:dyDescent="0.4">
      <c r="A59" s="116">
        <v>17</v>
      </c>
      <c r="B59" s="117">
        <f t="shared" si="4"/>
        <v>5</v>
      </c>
      <c r="C59" s="118"/>
      <c r="D59" s="119"/>
      <c r="E59" s="120"/>
      <c r="F59" s="121"/>
      <c r="G59" s="117">
        <f t="shared" si="5"/>
        <v>1</v>
      </c>
      <c r="H59" s="118"/>
      <c r="I59" s="119"/>
      <c r="J59" s="120"/>
      <c r="K59" s="121"/>
      <c r="L59" s="117">
        <f t="shared" si="6"/>
        <v>3</v>
      </c>
      <c r="M59" s="118"/>
      <c r="N59" s="119"/>
      <c r="O59" s="120"/>
      <c r="P59" s="121"/>
      <c r="Q59" s="117">
        <f t="shared" si="7"/>
        <v>6</v>
      </c>
      <c r="R59" s="118"/>
      <c r="S59" s="119"/>
      <c r="T59" s="118"/>
      <c r="U59" s="122"/>
    </row>
    <row r="60" spans="1:21" s="2" customFormat="1" ht="28.5" customHeight="1" x14ac:dyDescent="0.4">
      <c r="A60" s="116">
        <v>18</v>
      </c>
      <c r="B60" s="117">
        <f t="shared" si="4"/>
        <v>6</v>
      </c>
      <c r="C60" s="118"/>
      <c r="D60" s="119"/>
      <c r="E60" s="118"/>
      <c r="F60" s="121"/>
      <c r="G60" s="117">
        <f t="shared" si="5"/>
        <v>2</v>
      </c>
      <c r="H60" s="118"/>
      <c r="I60" s="119"/>
      <c r="J60" s="120"/>
      <c r="K60" s="121"/>
      <c r="L60" s="117">
        <f t="shared" si="6"/>
        <v>4</v>
      </c>
      <c r="M60" s="118"/>
      <c r="N60" s="119"/>
      <c r="O60" s="120"/>
      <c r="P60" s="121"/>
      <c r="Q60" s="117">
        <f t="shared" si="7"/>
        <v>7</v>
      </c>
      <c r="R60" s="118"/>
      <c r="S60" s="119"/>
      <c r="T60" s="118"/>
      <c r="U60" s="122"/>
    </row>
    <row r="61" spans="1:21" s="2" customFormat="1" ht="28.5" customHeight="1" x14ac:dyDescent="0.4">
      <c r="A61" s="116">
        <v>19</v>
      </c>
      <c r="B61" s="117">
        <f t="shared" si="4"/>
        <v>7</v>
      </c>
      <c r="C61" s="118"/>
      <c r="D61" s="119"/>
      <c r="E61" s="118"/>
      <c r="F61" s="121"/>
      <c r="G61" s="117">
        <f t="shared" si="5"/>
        <v>3</v>
      </c>
      <c r="H61" s="118"/>
      <c r="I61" s="119"/>
      <c r="J61" s="120"/>
      <c r="K61" s="121"/>
      <c r="L61" s="117">
        <f t="shared" si="6"/>
        <v>5</v>
      </c>
      <c r="M61" s="118"/>
      <c r="N61" s="119"/>
      <c r="O61" s="120"/>
      <c r="P61" s="121"/>
      <c r="Q61" s="117">
        <f t="shared" si="7"/>
        <v>1</v>
      </c>
      <c r="R61" s="118"/>
      <c r="S61" s="119"/>
      <c r="T61" s="120"/>
      <c r="U61" s="122"/>
    </row>
    <row r="62" spans="1:21" s="2" customFormat="1" ht="28.5" customHeight="1" x14ac:dyDescent="0.4">
      <c r="A62" s="116">
        <v>20</v>
      </c>
      <c r="B62" s="117">
        <f t="shared" si="4"/>
        <v>1</v>
      </c>
      <c r="C62" s="118"/>
      <c r="D62" s="119"/>
      <c r="E62" s="120"/>
      <c r="F62" s="121"/>
      <c r="G62" s="117">
        <f t="shared" si="5"/>
        <v>4</v>
      </c>
      <c r="H62" s="118"/>
      <c r="I62" s="119"/>
      <c r="J62" s="120"/>
      <c r="K62" s="121"/>
      <c r="L62" s="117">
        <f t="shared" si="6"/>
        <v>6</v>
      </c>
      <c r="M62" s="118"/>
      <c r="N62" s="119"/>
      <c r="O62" s="118"/>
      <c r="P62" s="121"/>
      <c r="Q62" s="117">
        <f t="shared" si="7"/>
        <v>2</v>
      </c>
      <c r="R62" s="118"/>
      <c r="S62" s="119"/>
      <c r="T62" s="120"/>
      <c r="U62" s="122"/>
    </row>
    <row r="63" spans="1:21" s="2" customFormat="1" ht="28.5" customHeight="1" x14ac:dyDescent="0.4">
      <c r="A63" s="116">
        <v>21</v>
      </c>
      <c r="B63" s="117">
        <f t="shared" si="4"/>
        <v>2</v>
      </c>
      <c r="C63" s="118"/>
      <c r="D63" s="119"/>
      <c r="E63" s="120"/>
      <c r="F63" s="121"/>
      <c r="G63" s="117">
        <f t="shared" si="5"/>
        <v>5</v>
      </c>
      <c r="H63" s="118"/>
      <c r="I63" s="119"/>
      <c r="J63" s="120"/>
      <c r="K63" s="121"/>
      <c r="L63" s="117">
        <f t="shared" si="6"/>
        <v>7</v>
      </c>
      <c r="M63" s="118" t="s">
        <v>27</v>
      </c>
      <c r="N63" s="119"/>
      <c r="O63" s="118"/>
      <c r="P63" s="121"/>
      <c r="Q63" s="117">
        <f t="shared" si="7"/>
        <v>3</v>
      </c>
      <c r="R63" s="118"/>
      <c r="S63" s="119"/>
      <c r="T63" s="120"/>
      <c r="U63" s="122"/>
    </row>
    <row r="64" spans="1:21" s="2" customFormat="1" ht="28.5" customHeight="1" x14ac:dyDescent="0.4">
      <c r="A64" s="116">
        <v>22</v>
      </c>
      <c r="B64" s="117">
        <f t="shared" si="4"/>
        <v>3</v>
      </c>
      <c r="C64" s="118"/>
      <c r="D64" s="119"/>
      <c r="E64" s="120"/>
      <c r="F64" s="121"/>
      <c r="G64" s="117">
        <f t="shared" si="5"/>
        <v>6</v>
      </c>
      <c r="H64" s="118"/>
      <c r="I64" s="119"/>
      <c r="J64" s="118"/>
      <c r="K64" s="121"/>
      <c r="L64" s="117">
        <f t="shared" si="6"/>
        <v>1</v>
      </c>
      <c r="M64" s="118" t="s">
        <v>27</v>
      </c>
      <c r="N64" s="119"/>
      <c r="O64" s="120"/>
      <c r="P64" s="121"/>
      <c r="Q64" s="117">
        <f t="shared" si="7"/>
        <v>4</v>
      </c>
      <c r="R64" s="118"/>
      <c r="S64" s="119"/>
      <c r="T64" s="120"/>
      <c r="U64" s="122"/>
    </row>
    <row r="65" spans="1:21" s="2" customFormat="1" ht="28.5" customHeight="1" x14ac:dyDescent="0.4">
      <c r="A65" s="116">
        <v>23</v>
      </c>
      <c r="B65" s="117">
        <f t="shared" si="4"/>
        <v>4</v>
      </c>
      <c r="C65" s="118"/>
      <c r="D65" s="119"/>
      <c r="E65" s="120"/>
      <c r="F65" s="121"/>
      <c r="G65" s="117">
        <f t="shared" si="5"/>
        <v>7</v>
      </c>
      <c r="H65" s="118"/>
      <c r="I65" s="119"/>
      <c r="J65" s="118"/>
      <c r="K65" s="121"/>
      <c r="L65" s="117">
        <f t="shared" si="6"/>
        <v>2</v>
      </c>
      <c r="M65" s="118"/>
      <c r="N65" s="119"/>
      <c r="O65" s="120"/>
      <c r="P65" s="121"/>
      <c r="Q65" s="117">
        <f t="shared" si="7"/>
        <v>5</v>
      </c>
      <c r="R65" s="118"/>
      <c r="S65" s="119"/>
      <c r="T65" s="120"/>
      <c r="U65" s="122"/>
    </row>
    <row r="66" spans="1:21" s="2" customFormat="1" ht="28.5" customHeight="1" x14ac:dyDescent="0.4">
      <c r="A66" s="116">
        <v>24</v>
      </c>
      <c r="B66" s="117">
        <f t="shared" si="4"/>
        <v>5</v>
      </c>
      <c r="C66" s="118"/>
      <c r="D66" s="119"/>
      <c r="E66" s="120"/>
      <c r="F66" s="121"/>
      <c r="G66" s="117">
        <f t="shared" si="5"/>
        <v>1</v>
      </c>
      <c r="H66" s="118"/>
      <c r="I66" s="119"/>
      <c r="J66" s="120"/>
      <c r="K66" s="121"/>
      <c r="L66" s="117">
        <f t="shared" si="6"/>
        <v>3</v>
      </c>
      <c r="M66" s="118"/>
      <c r="N66" s="119"/>
      <c r="O66" s="120"/>
      <c r="P66" s="121"/>
      <c r="Q66" s="117">
        <f t="shared" si="7"/>
        <v>6</v>
      </c>
      <c r="R66" s="118"/>
      <c r="S66" s="119"/>
      <c r="T66" s="118"/>
      <c r="U66" s="122"/>
    </row>
    <row r="67" spans="1:21" s="2" customFormat="1" ht="28.5" customHeight="1" x14ac:dyDescent="0.4">
      <c r="A67" s="116">
        <v>25</v>
      </c>
      <c r="B67" s="117">
        <f t="shared" si="4"/>
        <v>6</v>
      </c>
      <c r="C67" s="118"/>
      <c r="D67" s="119"/>
      <c r="E67" s="118"/>
      <c r="F67" s="121"/>
      <c r="G67" s="117">
        <f t="shared" si="5"/>
        <v>2</v>
      </c>
      <c r="H67" s="118"/>
      <c r="I67" s="119"/>
      <c r="J67" s="120"/>
      <c r="K67" s="121"/>
      <c r="L67" s="117">
        <f t="shared" si="6"/>
        <v>4</v>
      </c>
      <c r="M67" s="118"/>
      <c r="N67" s="119"/>
      <c r="O67" s="120"/>
      <c r="P67" s="121"/>
      <c r="Q67" s="117">
        <f t="shared" si="7"/>
        <v>7</v>
      </c>
      <c r="R67" s="118"/>
      <c r="S67" s="119"/>
      <c r="T67" s="118"/>
      <c r="U67" s="122"/>
    </row>
    <row r="68" spans="1:21" s="2" customFormat="1" ht="28.5" customHeight="1" x14ac:dyDescent="0.4">
      <c r="A68" s="116">
        <v>26</v>
      </c>
      <c r="B68" s="117">
        <f t="shared" si="4"/>
        <v>7</v>
      </c>
      <c r="C68" s="118"/>
      <c r="D68" s="119"/>
      <c r="E68" s="118"/>
      <c r="F68" s="121"/>
      <c r="G68" s="117">
        <f t="shared" si="5"/>
        <v>3</v>
      </c>
      <c r="H68" s="118"/>
      <c r="I68" s="119"/>
      <c r="J68" s="120"/>
      <c r="K68" s="121"/>
      <c r="L68" s="117">
        <f t="shared" si="6"/>
        <v>5</v>
      </c>
      <c r="M68" s="118"/>
      <c r="N68" s="119"/>
      <c r="O68" s="120"/>
      <c r="P68" s="121"/>
      <c r="Q68" s="117">
        <f t="shared" si="7"/>
        <v>1</v>
      </c>
      <c r="R68" s="123"/>
      <c r="S68" s="124"/>
      <c r="T68" s="125"/>
      <c r="U68" s="126"/>
    </row>
    <row r="69" spans="1:21" s="2" customFormat="1" ht="28.5" customHeight="1" x14ac:dyDescent="0.4">
      <c r="A69" s="116">
        <v>27</v>
      </c>
      <c r="B69" s="117">
        <f t="shared" si="4"/>
        <v>1</v>
      </c>
      <c r="C69" s="118"/>
      <c r="D69" s="119"/>
      <c r="E69" s="120"/>
      <c r="F69" s="121"/>
      <c r="G69" s="117">
        <f t="shared" si="5"/>
        <v>4</v>
      </c>
      <c r="H69" s="118"/>
      <c r="I69" s="119"/>
      <c r="J69" s="120"/>
      <c r="K69" s="121"/>
      <c r="L69" s="117">
        <f t="shared" si="6"/>
        <v>6</v>
      </c>
      <c r="M69" s="118"/>
      <c r="N69" s="119"/>
      <c r="O69" s="118"/>
      <c r="P69" s="121"/>
      <c r="Q69" s="117">
        <f t="shared" si="7"/>
        <v>2</v>
      </c>
      <c r="R69" s="118"/>
      <c r="S69" s="119"/>
      <c r="T69" s="118"/>
      <c r="U69" s="122"/>
    </row>
    <row r="70" spans="1:21" s="2" customFormat="1" ht="28.5" customHeight="1" x14ac:dyDescent="0.4">
      <c r="A70" s="116">
        <v>28</v>
      </c>
      <c r="B70" s="117">
        <f t="shared" si="4"/>
        <v>2</v>
      </c>
      <c r="C70" s="118"/>
      <c r="D70" s="119"/>
      <c r="E70" s="120"/>
      <c r="F70" s="121"/>
      <c r="G70" s="117">
        <f t="shared" si="5"/>
        <v>5</v>
      </c>
      <c r="H70" s="118"/>
      <c r="I70" s="119"/>
      <c r="J70" s="120"/>
      <c r="K70" s="121"/>
      <c r="L70" s="117">
        <f t="shared" si="6"/>
        <v>7</v>
      </c>
      <c r="M70" s="118"/>
      <c r="N70" s="119"/>
      <c r="O70" s="118"/>
      <c r="P70" s="121"/>
      <c r="Q70" s="117">
        <f t="shared" si="7"/>
        <v>3</v>
      </c>
      <c r="R70" s="118"/>
      <c r="S70" s="119"/>
      <c r="T70" s="118"/>
      <c r="U70" s="122"/>
    </row>
    <row r="71" spans="1:21" s="2" customFormat="1" ht="28.5" customHeight="1" x14ac:dyDescent="0.4">
      <c r="A71" s="116">
        <v>29</v>
      </c>
      <c r="B71" s="117">
        <f t="shared" si="4"/>
        <v>3</v>
      </c>
      <c r="C71" s="118"/>
      <c r="D71" s="119"/>
      <c r="E71" s="120"/>
      <c r="F71" s="121"/>
      <c r="G71" s="117">
        <f t="shared" si="5"/>
        <v>6</v>
      </c>
      <c r="H71" s="118"/>
      <c r="I71" s="119"/>
      <c r="J71" s="118"/>
      <c r="K71" s="121"/>
      <c r="L71" s="117">
        <f t="shared" si="6"/>
        <v>1</v>
      </c>
      <c r="M71" s="123"/>
      <c r="N71" s="124"/>
      <c r="O71" s="125"/>
      <c r="P71" s="127"/>
      <c r="Q71" s="117">
        <f t="shared" si="7"/>
        <v>4</v>
      </c>
      <c r="R71" s="118"/>
      <c r="S71" s="119"/>
      <c r="T71" s="120"/>
      <c r="U71" s="122"/>
    </row>
    <row r="72" spans="1:21" s="2" customFormat="1" ht="28.5" customHeight="1" x14ac:dyDescent="0.4">
      <c r="A72" s="116">
        <v>30</v>
      </c>
      <c r="B72" s="117">
        <f t="shared" si="4"/>
        <v>4</v>
      </c>
      <c r="C72" s="118"/>
      <c r="D72" s="119"/>
      <c r="E72" s="120"/>
      <c r="F72" s="121"/>
      <c r="G72" s="117">
        <f t="shared" si="5"/>
        <v>7</v>
      </c>
      <c r="H72" s="118"/>
      <c r="I72" s="119"/>
      <c r="J72" s="118"/>
      <c r="K72" s="121"/>
      <c r="L72" s="117">
        <f t="shared" si="6"/>
        <v>2</v>
      </c>
      <c r="M72" s="118"/>
      <c r="N72" s="119"/>
      <c r="O72" s="118"/>
      <c r="P72" s="121"/>
      <c r="Q72" s="117">
        <f t="shared" si="7"/>
        <v>5</v>
      </c>
      <c r="R72" s="118"/>
      <c r="S72" s="119"/>
      <c r="T72" s="120"/>
      <c r="U72" s="122"/>
    </row>
    <row r="73" spans="1:21" s="2" customFormat="1" ht="28.5" customHeight="1" thickBot="1" x14ac:dyDescent="0.45">
      <c r="A73" s="128">
        <v>31</v>
      </c>
      <c r="B73" s="129">
        <f>IF(B72="","",IF(MONTH(B$39)-MONTH(B$39+$A72)=0,WEEKDAY(B72+1,1),""))</f>
        <v>5</v>
      </c>
      <c r="C73" s="130"/>
      <c r="D73" s="131"/>
      <c r="E73" s="132"/>
      <c r="F73" s="133"/>
      <c r="G73" s="129" t="str">
        <f>IF(G72="","",IF(MONTH(G$39)-MONTH(G$39+$A72)=0,WEEKDAY(G72+1,1),""))</f>
        <v/>
      </c>
      <c r="H73" s="130"/>
      <c r="I73" s="131"/>
      <c r="J73" s="132"/>
      <c r="K73" s="133"/>
      <c r="L73" s="129">
        <f>IF(L72="","",IF(MONTH(L$39)-MONTH(L$39+$A72)=0,WEEKDAY(L72+1,1),""))</f>
        <v>3</v>
      </c>
      <c r="M73" s="130"/>
      <c r="N73" s="131"/>
      <c r="O73" s="130"/>
      <c r="P73" s="133"/>
      <c r="Q73" s="129" t="str">
        <f>IF(Q72="","",IF(MONTH(Q$39)-MONTH(Q$39+$A72)=0,WEEKDAY(Q72+1,1),""))</f>
        <v/>
      </c>
      <c r="R73" s="130"/>
      <c r="S73" s="131"/>
      <c r="T73" s="132"/>
      <c r="U73" s="134"/>
    </row>
    <row r="74" spans="1:21" s="2" customFormat="1" ht="11.25" customHeight="1" x14ac:dyDescent="0.4">
      <c r="A74" s="135"/>
      <c r="B74" s="136"/>
      <c r="C74" s="137"/>
      <c r="D74" s="138"/>
      <c r="E74" s="139"/>
      <c r="F74" s="138"/>
      <c r="G74" s="136"/>
      <c r="H74" s="137"/>
      <c r="I74" s="138"/>
      <c r="J74" s="139"/>
      <c r="K74" s="138"/>
      <c r="L74" s="136"/>
      <c r="M74" s="137"/>
      <c r="N74" s="138"/>
      <c r="O74" s="137"/>
      <c r="P74" s="138"/>
      <c r="Q74" s="136"/>
      <c r="R74" s="137"/>
      <c r="S74" s="138"/>
      <c r="T74" s="139"/>
      <c r="U74" s="138"/>
    </row>
    <row r="75" spans="1:21" s="2" customFormat="1" ht="8.25" customHeight="1" thickBot="1" x14ac:dyDescent="0.45">
      <c r="A75" s="140"/>
      <c r="B75" s="141"/>
      <c r="C75" s="142"/>
      <c r="D75" s="143"/>
      <c r="E75" s="144"/>
      <c r="F75" s="143"/>
      <c r="G75" s="141"/>
      <c r="H75" s="142"/>
      <c r="I75" s="143"/>
      <c r="J75" s="144"/>
      <c r="K75" s="143"/>
      <c r="L75" s="141"/>
      <c r="M75" s="142"/>
      <c r="N75" s="143"/>
      <c r="O75" s="142"/>
      <c r="P75" s="143"/>
      <c r="Q75" s="141"/>
      <c r="R75" s="142"/>
      <c r="S75" s="143"/>
      <c r="T75" s="144"/>
      <c r="U75" s="143"/>
    </row>
    <row r="76" spans="1:21" s="2" customFormat="1" ht="28.5" customHeight="1" x14ac:dyDescent="0.4">
      <c r="A76" s="145"/>
      <c r="B76" s="172">
        <f>DATE(YEAR(Q39),MONTH(Q39)+1,1)</f>
        <v>45261</v>
      </c>
      <c r="C76" s="173"/>
      <c r="D76" s="173"/>
      <c r="E76" s="173"/>
      <c r="F76" s="174"/>
      <c r="G76" s="172">
        <f>DATE(YEAR(B76),MONTH(B76)+1,1)</f>
        <v>45292</v>
      </c>
      <c r="H76" s="173"/>
      <c r="I76" s="173"/>
      <c r="J76" s="173"/>
      <c r="K76" s="174"/>
      <c r="L76" s="172">
        <f>DATE(YEAR(G76),MONTH(G76)+1,1)</f>
        <v>45323</v>
      </c>
      <c r="M76" s="173"/>
      <c r="N76" s="173"/>
      <c r="O76" s="173"/>
      <c r="P76" s="174"/>
      <c r="Q76" s="172">
        <f>DATE(YEAR(L76),MONTH(L76)+1,1)</f>
        <v>45352</v>
      </c>
      <c r="R76" s="173"/>
      <c r="S76" s="173"/>
      <c r="T76" s="173"/>
      <c r="U76" s="175"/>
    </row>
    <row r="77" spans="1:21" s="2" customFormat="1" ht="28.5" customHeight="1" x14ac:dyDescent="0.4">
      <c r="A77" s="76"/>
      <c r="B77" s="77"/>
      <c r="C77" s="154" t="s">
        <v>10</v>
      </c>
      <c r="D77" s="155"/>
      <c r="E77" s="154" t="s">
        <v>11</v>
      </c>
      <c r="F77" s="157"/>
      <c r="G77" s="78"/>
      <c r="H77" s="154" t="s">
        <v>10</v>
      </c>
      <c r="I77" s="155"/>
      <c r="J77" s="154" t="s">
        <v>11</v>
      </c>
      <c r="K77" s="157"/>
      <c r="L77" s="78"/>
      <c r="M77" s="154" t="s">
        <v>10</v>
      </c>
      <c r="N77" s="155"/>
      <c r="O77" s="154" t="s">
        <v>11</v>
      </c>
      <c r="P77" s="157"/>
      <c r="Q77" s="78"/>
      <c r="R77" s="154" t="s">
        <v>10</v>
      </c>
      <c r="S77" s="155"/>
      <c r="T77" s="154" t="s">
        <v>11</v>
      </c>
      <c r="U77" s="156"/>
    </row>
    <row r="78" spans="1:21" s="2" customFormat="1" ht="28.5" customHeight="1" x14ac:dyDescent="0.4">
      <c r="A78" s="79"/>
      <c r="B78" s="80"/>
      <c r="C78" s="81" t="s">
        <v>12</v>
      </c>
      <c r="D78" s="82" t="s">
        <v>13</v>
      </c>
      <c r="E78" s="81" t="s">
        <v>12</v>
      </c>
      <c r="F78" s="83" t="s">
        <v>13</v>
      </c>
      <c r="G78" s="84"/>
      <c r="H78" s="81" t="s">
        <v>12</v>
      </c>
      <c r="I78" s="82" t="s">
        <v>68</v>
      </c>
      <c r="J78" s="81" t="s">
        <v>12</v>
      </c>
      <c r="K78" s="83" t="s">
        <v>13</v>
      </c>
      <c r="L78" s="84"/>
      <c r="M78" s="81" t="s">
        <v>12</v>
      </c>
      <c r="N78" s="82" t="s">
        <v>13</v>
      </c>
      <c r="O78" s="85" t="s">
        <v>60</v>
      </c>
      <c r="P78" s="83" t="s">
        <v>13</v>
      </c>
      <c r="Q78" s="84"/>
      <c r="R78" s="81" t="s">
        <v>12</v>
      </c>
      <c r="S78" s="82" t="s">
        <v>13</v>
      </c>
      <c r="T78" s="81" t="s">
        <v>12</v>
      </c>
      <c r="U78" s="86" t="s">
        <v>13</v>
      </c>
    </row>
    <row r="79" spans="1:21" s="2" customFormat="1" ht="28.5" customHeight="1" x14ac:dyDescent="0.4">
      <c r="A79" s="17"/>
      <c r="B79" s="146" t="s">
        <v>14</v>
      </c>
      <c r="C79" s="147">
        <f>COUNTIF(C80:C110,"休養日")</f>
        <v>0</v>
      </c>
      <c r="D79" s="104">
        <f>SUM(D80:D110)</f>
        <v>0</v>
      </c>
      <c r="E79" s="147">
        <f>COUNTIF(E80:E110,"休養日")</f>
        <v>0</v>
      </c>
      <c r="F79" s="104">
        <f>SUM(F80:F110)</f>
        <v>0</v>
      </c>
      <c r="G79" s="146" t="s">
        <v>14</v>
      </c>
      <c r="H79" s="147">
        <f>COUNTIF(H80:H110,"休養日")</f>
        <v>0</v>
      </c>
      <c r="I79" s="104">
        <f>SUM(I80:I110)</f>
        <v>0</v>
      </c>
      <c r="J79" s="147">
        <f>COUNTIF(J80:J110,"休養日")</f>
        <v>0</v>
      </c>
      <c r="K79" s="104">
        <f>SUM(K80:K110)</f>
        <v>0</v>
      </c>
      <c r="L79" s="146" t="s">
        <v>14</v>
      </c>
      <c r="M79" s="147">
        <f>COUNTIF(M80:M110,"休養日")</f>
        <v>0</v>
      </c>
      <c r="N79" s="104">
        <f>SUM(N80:N110)</f>
        <v>0</v>
      </c>
      <c r="O79" s="147">
        <f>COUNTIF(O80:O110,"休養日")</f>
        <v>0</v>
      </c>
      <c r="P79" s="104">
        <f>SUM(P80:P110)</f>
        <v>0</v>
      </c>
      <c r="Q79" s="146" t="s">
        <v>14</v>
      </c>
      <c r="R79" s="147">
        <f>COUNTIF(R80:R110,"休養日")</f>
        <v>0</v>
      </c>
      <c r="S79" s="104">
        <f>SUM(S80:S110)</f>
        <v>0</v>
      </c>
      <c r="T79" s="147">
        <f>COUNTIF(T80:T110,"休養日")</f>
        <v>0</v>
      </c>
      <c r="U79" s="148">
        <f>SUM(U80:U110)</f>
        <v>0</v>
      </c>
    </row>
    <row r="80" spans="1:21" s="2" customFormat="1" ht="28.5" customHeight="1" x14ac:dyDescent="0.4">
      <c r="A80" s="105">
        <v>1</v>
      </c>
      <c r="B80" s="106">
        <f>WEEKDAY(IF(MONTH(B$39)-MONTH(B$39)=0,B76,""),1)</f>
        <v>6</v>
      </c>
      <c r="C80" s="107"/>
      <c r="D80" s="108"/>
      <c r="E80" s="109"/>
      <c r="F80" s="110"/>
      <c r="G80" s="106">
        <f>WEEKDAY(IF(MONTH(G$39)-MONTH(G$39)=0,G76,""),1)</f>
        <v>2</v>
      </c>
      <c r="H80" s="111"/>
      <c r="I80" s="112"/>
      <c r="J80" s="111"/>
      <c r="K80" s="113"/>
      <c r="L80" s="106">
        <f>WEEKDAY(IF(MONTH(L$39)-MONTH(L$39)=0,L76,""),1)</f>
        <v>5</v>
      </c>
      <c r="M80" s="111"/>
      <c r="N80" s="112"/>
      <c r="O80" s="114"/>
      <c r="P80" s="113"/>
      <c r="Q80" s="106">
        <f>WEEKDAY(IF(MONTH(Q$39)-MONTH(Q$39)=0,Q76,""),1)</f>
        <v>6</v>
      </c>
      <c r="R80" s="111"/>
      <c r="S80" s="112"/>
      <c r="T80" s="114"/>
      <c r="U80" s="115"/>
    </row>
    <row r="81" spans="1:21" s="2" customFormat="1" ht="28.5" customHeight="1" x14ac:dyDescent="0.4">
      <c r="A81" s="116">
        <v>2</v>
      </c>
      <c r="B81" s="117">
        <f>IF(B80="","",IF(MONTH(B$39)-MONTH(B$39+$A80)=0,WEEKDAY(B80+1,1),""))</f>
        <v>7</v>
      </c>
      <c r="C81" s="118"/>
      <c r="D81" s="119"/>
      <c r="E81" s="120"/>
      <c r="F81" s="121"/>
      <c r="G81" s="117">
        <f>IF(G80="","",IF(MONTH(G$39)-MONTH(G$39+$A80)=0,WEEKDAY(G80+1,1),""))</f>
        <v>3</v>
      </c>
      <c r="H81" s="118"/>
      <c r="I81" s="119"/>
      <c r="J81" s="118"/>
      <c r="K81" s="121"/>
      <c r="L81" s="117">
        <f>IF(L80="","",IF(MONTH(L$39)-MONTH(L$39+$A80)=0,WEEKDAY(L80+1,1),""))</f>
        <v>6</v>
      </c>
      <c r="M81" s="118"/>
      <c r="N81" s="119"/>
      <c r="O81" s="120"/>
      <c r="P81" s="121"/>
      <c r="Q81" s="117">
        <f>IF(Q80="","",IF(MONTH(Q$39)-MONTH(Q$39+$A80)=0,WEEKDAY(Q80+1,1),""))</f>
        <v>7</v>
      </c>
      <c r="R81" s="118"/>
      <c r="S81" s="119"/>
      <c r="T81" s="120"/>
      <c r="U81" s="122"/>
    </row>
    <row r="82" spans="1:21" s="2" customFormat="1" ht="28.5" customHeight="1" x14ac:dyDescent="0.4">
      <c r="A82" s="116">
        <v>3</v>
      </c>
      <c r="B82" s="117">
        <f t="shared" ref="B82:B110" si="8">IF(B81="","",IF(MONTH(B$39)-MONTH(B$39+$A81)=0,WEEKDAY(B81+1,1),""))</f>
        <v>1</v>
      </c>
      <c r="C82" s="118"/>
      <c r="D82" s="119"/>
      <c r="E82" s="120"/>
      <c r="F82" s="121"/>
      <c r="G82" s="117">
        <f t="shared" ref="G82:G109" si="9">IF(G81="","",IF(MONTH(G$39)-MONTH(G$39+$A81)=0,WEEKDAY(G81+1,1),""))</f>
        <v>4</v>
      </c>
      <c r="H82" s="118"/>
      <c r="I82" s="119"/>
      <c r="J82" s="120"/>
      <c r="K82" s="121"/>
      <c r="L82" s="117">
        <f t="shared" ref="L82:L108" si="10">IF(L81="","",IF(MONTH(L$39)-MONTH(L$39+$A81)=0,WEEKDAY(L81+1,1),""))</f>
        <v>7</v>
      </c>
      <c r="M82" s="118"/>
      <c r="N82" s="119"/>
      <c r="O82" s="120"/>
      <c r="P82" s="121"/>
      <c r="Q82" s="117">
        <f t="shared" ref="Q82:Q109" si="11">IF(Q81="","",IF(MONTH(Q$39)-MONTH(Q$39+$A81)=0,WEEKDAY(Q81+1,1),""))</f>
        <v>1</v>
      </c>
      <c r="R82" s="118"/>
      <c r="S82" s="119"/>
      <c r="T82" s="118"/>
      <c r="U82" s="122"/>
    </row>
    <row r="83" spans="1:21" s="2" customFormat="1" ht="28.5" customHeight="1" x14ac:dyDescent="0.4">
      <c r="A83" s="116">
        <v>4</v>
      </c>
      <c r="B83" s="117">
        <f t="shared" si="8"/>
        <v>2</v>
      </c>
      <c r="C83" s="118"/>
      <c r="D83" s="119"/>
      <c r="E83" s="118"/>
      <c r="F83" s="121"/>
      <c r="G83" s="117">
        <f t="shared" si="9"/>
        <v>5</v>
      </c>
      <c r="H83" s="118"/>
      <c r="I83" s="119"/>
      <c r="J83" s="120"/>
      <c r="K83" s="121"/>
      <c r="L83" s="117">
        <f t="shared" si="10"/>
        <v>1</v>
      </c>
      <c r="M83" s="118"/>
      <c r="N83" s="119"/>
      <c r="O83" s="120"/>
      <c r="P83" s="121"/>
      <c r="Q83" s="117">
        <f t="shared" si="11"/>
        <v>2</v>
      </c>
      <c r="R83" s="118"/>
      <c r="S83" s="119"/>
      <c r="T83" s="118"/>
      <c r="U83" s="122"/>
    </row>
    <row r="84" spans="1:21" s="2" customFormat="1" ht="28.5" customHeight="1" x14ac:dyDescent="0.4">
      <c r="A84" s="116">
        <v>5</v>
      </c>
      <c r="B84" s="117">
        <f t="shared" si="8"/>
        <v>3</v>
      </c>
      <c r="C84" s="118"/>
      <c r="D84" s="119"/>
      <c r="E84" s="118"/>
      <c r="F84" s="121"/>
      <c r="G84" s="117">
        <f t="shared" si="9"/>
        <v>6</v>
      </c>
      <c r="H84" s="118"/>
      <c r="I84" s="119"/>
      <c r="J84" s="120"/>
      <c r="K84" s="121"/>
      <c r="L84" s="117">
        <f t="shared" si="10"/>
        <v>2</v>
      </c>
      <c r="M84" s="118"/>
      <c r="N84" s="119"/>
      <c r="O84" s="120"/>
      <c r="P84" s="121"/>
      <c r="Q84" s="117">
        <f t="shared" si="11"/>
        <v>3</v>
      </c>
      <c r="R84" s="118"/>
      <c r="S84" s="119"/>
      <c r="T84" s="120"/>
      <c r="U84" s="122"/>
    </row>
    <row r="85" spans="1:21" s="2" customFormat="1" ht="28.5" customHeight="1" x14ac:dyDescent="0.4">
      <c r="A85" s="116">
        <v>6</v>
      </c>
      <c r="B85" s="117">
        <f t="shared" si="8"/>
        <v>4</v>
      </c>
      <c r="C85" s="118"/>
      <c r="D85" s="119"/>
      <c r="E85" s="120"/>
      <c r="F85" s="121"/>
      <c r="G85" s="117">
        <f t="shared" si="9"/>
        <v>7</v>
      </c>
      <c r="H85" s="118"/>
      <c r="I85" s="119"/>
      <c r="J85" s="120"/>
      <c r="K85" s="121"/>
      <c r="L85" s="117">
        <f t="shared" si="10"/>
        <v>3</v>
      </c>
      <c r="M85" s="118"/>
      <c r="N85" s="119"/>
      <c r="O85" s="118"/>
      <c r="P85" s="121"/>
      <c r="Q85" s="117">
        <f t="shared" si="11"/>
        <v>4</v>
      </c>
      <c r="R85" s="118"/>
      <c r="S85" s="119"/>
      <c r="T85" s="120"/>
      <c r="U85" s="122"/>
    </row>
    <row r="86" spans="1:21" s="2" customFormat="1" ht="28.5" customHeight="1" x14ac:dyDescent="0.4">
      <c r="A86" s="116">
        <v>7</v>
      </c>
      <c r="B86" s="117">
        <f t="shared" si="8"/>
        <v>5</v>
      </c>
      <c r="C86" s="118"/>
      <c r="D86" s="119"/>
      <c r="E86" s="120"/>
      <c r="F86" s="121"/>
      <c r="G86" s="117">
        <f t="shared" si="9"/>
        <v>1</v>
      </c>
      <c r="H86" s="118"/>
      <c r="I86" s="119"/>
      <c r="J86" s="120"/>
      <c r="K86" s="121"/>
      <c r="L86" s="117">
        <f t="shared" si="10"/>
        <v>4</v>
      </c>
      <c r="M86" s="118"/>
      <c r="N86" s="119"/>
      <c r="O86" s="118"/>
      <c r="P86" s="121"/>
      <c r="Q86" s="117">
        <f t="shared" si="11"/>
        <v>5</v>
      </c>
      <c r="R86" s="118"/>
      <c r="S86" s="119"/>
      <c r="T86" s="120"/>
      <c r="U86" s="122"/>
    </row>
    <row r="87" spans="1:21" s="2" customFormat="1" ht="28.5" customHeight="1" x14ac:dyDescent="0.4">
      <c r="A87" s="116">
        <v>8</v>
      </c>
      <c r="B87" s="117">
        <f t="shared" si="8"/>
        <v>6</v>
      </c>
      <c r="C87" s="118"/>
      <c r="D87" s="119"/>
      <c r="E87" s="120"/>
      <c r="F87" s="121"/>
      <c r="G87" s="117">
        <f t="shared" si="9"/>
        <v>2</v>
      </c>
      <c r="H87" s="118"/>
      <c r="I87" s="119"/>
      <c r="J87" s="118"/>
      <c r="K87" s="121"/>
      <c r="L87" s="117">
        <f t="shared" si="10"/>
        <v>5</v>
      </c>
      <c r="M87" s="118"/>
      <c r="N87" s="119"/>
      <c r="O87" s="120"/>
      <c r="P87" s="121"/>
      <c r="Q87" s="117">
        <f t="shared" si="11"/>
        <v>6</v>
      </c>
      <c r="R87" s="118"/>
      <c r="S87" s="119"/>
      <c r="T87" s="120"/>
      <c r="U87" s="122"/>
    </row>
    <row r="88" spans="1:21" s="2" customFormat="1" ht="28.5" customHeight="1" x14ac:dyDescent="0.4">
      <c r="A88" s="116">
        <v>9</v>
      </c>
      <c r="B88" s="117">
        <f t="shared" si="8"/>
        <v>7</v>
      </c>
      <c r="C88" s="118"/>
      <c r="D88" s="119"/>
      <c r="E88" s="120"/>
      <c r="F88" s="121"/>
      <c r="G88" s="117">
        <f t="shared" si="9"/>
        <v>3</v>
      </c>
      <c r="H88" s="118"/>
      <c r="I88" s="119"/>
      <c r="J88" s="118"/>
      <c r="K88" s="121"/>
      <c r="L88" s="117">
        <f t="shared" si="10"/>
        <v>6</v>
      </c>
      <c r="M88" s="118"/>
      <c r="N88" s="119"/>
      <c r="O88" s="120"/>
      <c r="P88" s="121"/>
      <c r="Q88" s="117">
        <f t="shared" si="11"/>
        <v>7</v>
      </c>
      <c r="R88" s="118"/>
      <c r="S88" s="119"/>
      <c r="T88" s="120"/>
      <c r="U88" s="122"/>
    </row>
    <row r="89" spans="1:21" s="2" customFormat="1" ht="28.5" customHeight="1" x14ac:dyDescent="0.4">
      <c r="A89" s="116">
        <v>10</v>
      </c>
      <c r="B89" s="117">
        <f t="shared" si="8"/>
        <v>1</v>
      </c>
      <c r="C89" s="118"/>
      <c r="D89" s="119"/>
      <c r="E89" s="120"/>
      <c r="F89" s="121"/>
      <c r="G89" s="117">
        <f t="shared" si="9"/>
        <v>4</v>
      </c>
      <c r="H89" s="118"/>
      <c r="I89" s="119"/>
      <c r="J89" s="120"/>
      <c r="K89" s="121"/>
      <c r="L89" s="117">
        <f t="shared" si="10"/>
        <v>7</v>
      </c>
      <c r="M89" s="118"/>
      <c r="N89" s="119"/>
      <c r="O89" s="120"/>
      <c r="P89" s="121"/>
      <c r="Q89" s="117">
        <f t="shared" si="11"/>
        <v>1</v>
      </c>
      <c r="R89" s="118"/>
      <c r="S89" s="119"/>
      <c r="T89" s="118"/>
      <c r="U89" s="122"/>
    </row>
    <row r="90" spans="1:21" s="2" customFormat="1" ht="28.5" customHeight="1" x14ac:dyDescent="0.4">
      <c r="A90" s="116">
        <v>11</v>
      </c>
      <c r="B90" s="117">
        <f t="shared" si="8"/>
        <v>2</v>
      </c>
      <c r="C90" s="118"/>
      <c r="D90" s="119"/>
      <c r="E90" s="118"/>
      <c r="F90" s="121"/>
      <c r="G90" s="117">
        <f t="shared" si="9"/>
        <v>5</v>
      </c>
      <c r="H90" s="118"/>
      <c r="I90" s="119"/>
      <c r="J90" s="120"/>
      <c r="K90" s="121"/>
      <c r="L90" s="117">
        <f t="shared" si="10"/>
        <v>1</v>
      </c>
      <c r="M90" s="118"/>
      <c r="N90" s="119"/>
      <c r="O90" s="120"/>
      <c r="P90" s="121"/>
      <c r="Q90" s="117">
        <f t="shared" si="11"/>
        <v>2</v>
      </c>
      <c r="R90" s="118"/>
      <c r="S90" s="119"/>
      <c r="T90" s="118"/>
      <c r="U90" s="122"/>
    </row>
    <row r="91" spans="1:21" s="2" customFormat="1" ht="28.5" customHeight="1" x14ac:dyDescent="0.4">
      <c r="A91" s="116">
        <v>12</v>
      </c>
      <c r="B91" s="117">
        <f t="shared" si="8"/>
        <v>3</v>
      </c>
      <c r="C91" s="118"/>
      <c r="D91" s="119"/>
      <c r="E91" s="118"/>
      <c r="F91" s="121"/>
      <c r="G91" s="117">
        <f t="shared" si="9"/>
        <v>6</v>
      </c>
      <c r="H91" s="118"/>
      <c r="I91" s="119"/>
      <c r="J91" s="120"/>
      <c r="K91" s="121"/>
      <c r="L91" s="117">
        <f t="shared" si="10"/>
        <v>2</v>
      </c>
      <c r="M91" s="118"/>
      <c r="N91" s="119"/>
      <c r="O91" s="120"/>
      <c r="P91" s="121"/>
      <c r="Q91" s="117">
        <f t="shared" si="11"/>
        <v>3</v>
      </c>
      <c r="R91" s="118"/>
      <c r="S91" s="119"/>
      <c r="T91" s="120"/>
      <c r="U91" s="122"/>
    </row>
    <row r="92" spans="1:21" s="2" customFormat="1" ht="28.5" customHeight="1" x14ac:dyDescent="0.4">
      <c r="A92" s="116">
        <v>13</v>
      </c>
      <c r="B92" s="117">
        <f t="shared" si="8"/>
        <v>4</v>
      </c>
      <c r="C92" s="118"/>
      <c r="D92" s="119"/>
      <c r="E92" s="120"/>
      <c r="F92" s="121"/>
      <c r="G92" s="117">
        <f t="shared" si="9"/>
        <v>7</v>
      </c>
      <c r="H92" s="118"/>
      <c r="I92" s="119"/>
      <c r="J92" s="120"/>
      <c r="K92" s="121"/>
      <c r="L92" s="117">
        <f t="shared" si="10"/>
        <v>3</v>
      </c>
      <c r="M92" s="118"/>
      <c r="N92" s="119"/>
      <c r="O92" s="118"/>
      <c r="P92" s="121"/>
      <c r="Q92" s="117">
        <f t="shared" si="11"/>
        <v>4</v>
      </c>
      <c r="R92" s="118"/>
      <c r="S92" s="119"/>
      <c r="T92" s="120"/>
      <c r="U92" s="122"/>
    </row>
    <row r="93" spans="1:21" s="2" customFormat="1" ht="28.5" customHeight="1" x14ac:dyDescent="0.4">
      <c r="A93" s="116">
        <v>14</v>
      </c>
      <c r="B93" s="117">
        <f t="shared" si="8"/>
        <v>5</v>
      </c>
      <c r="C93" s="118"/>
      <c r="D93" s="119"/>
      <c r="E93" s="120"/>
      <c r="F93" s="121"/>
      <c r="G93" s="117">
        <f t="shared" si="9"/>
        <v>1</v>
      </c>
      <c r="H93" s="118"/>
      <c r="I93" s="119"/>
      <c r="J93" s="120"/>
      <c r="K93" s="121"/>
      <c r="L93" s="117">
        <f t="shared" si="10"/>
        <v>4</v>
      </c>
      <c r="M93" s="118"/>
      <c r="N93" s="119"/>
      <c r="O93" s="118"/>
      <c r="P93" s="121"/>
      <c r="Q93" s="117">
        <f t="shared" si="11"/>
        <v>5</v>
      </c>
      <c r="R93" s="118"/>
      <c r="S93" s="119"/>
      <c r="T93" s="120"/>
      <c r="U93" s="122"/>
    </row>
    <row r="94" spans="1:21" s="2" customFormat="1" ht="28.5" customHeight="1" x14ac:dyDescent="0.4">
      <c r="A94" s="116">
        <v>15</v>
      </c>
      <c r="B94" s="117">
        <f t="shared" si="8"/>
        <v>6</v>
      </c>
      <c r="C94" s="118"/>
      <c r="D94" s="119"/>
      <c r="E94" s="120"/>
      <c r="F94" s="121"/>
      <c r="G94" s="117">
        <f t="shared" si="9"/>
        <v>2</v>
      </c>
      <c r="H94" s="118"/>
      <c r="I94" s="119"/>
      <c r="J94" s="118"/>
      <c r="K94" s="121"/>
      <c r="L94" s="117">
        <f t="shared" si="10"/>
        <v>5</v>
      </c>
      <c r="M94" s="118"/>
      <c r="N94" s="119"/>
      <c r="O94" s="120"/>
      <c r="P94" s="121"/>
      <c r="Q94" s="117">
        <f t="shared" si="11"/>
        <v>6</v>
      </c>
      <c r="R94" s="118"/>
      <c r="S94" s="119"/>
      <c r="T94" s="120"/>
      <c r="U94" s="122"/>
    </row>
    <row r="95" spans="1:21" s="2" customFormat="1" ht="28.5" customHeight="1" x14ac:dyDescent="0.4">
      <c r="A95" s="116">
        <v>16</v>
      </c>
      <c r="B95" s="117">
        <f t="shared" si="8"/>
        <v>7</v>
      </c>
      <c r="C95" s="118" t="s">
        <v>27</v>
      </c>
      <c r="D95" s="119"/>
      <c r="E95" s="120"/>
      <c r="F95" s="121"/>
      <c r="G95" s="117">
        <f t="shared" si="9"/>
        <v>3</v>
      </c>
      <c r="H95" s="118"/>
      <c r="I95" s="119"/>
      <c r="J95" s="118"/>
      <c r="K95" s="121"/>
      <c r="L95" s="117">
        <f t="shared" si="10"/>
        <v>6</v>
      </c>
      <c r="M95" s="118"/>
      <c r="N95" s="119"/>
      <c r="O95" s="120"/>
      <c r="P95" s="121"/>
      <c r="Q95" s="117">
        <f t="shared" si="11"/>
        <v>7</v>
      </c>
      <c r="R95" s="118"/>
      <c r="S95" s="119"/>
      <c r="T95" s="120"/>
      <c r="U95" s="122"/>
    </row>
    <row r="96" spans="1:21" s="2" customFormat="1" ht="28.5" customHeight="1" x14ac:dyDescent="0.4">
      <c r="A96" s="116">
        <v>17</v>
      </c>
      <c r="B96" s="117">
        <f t="shared" si="8"/>
        <v>1</v>
      </c>
      <c r="C96" s="118"/>
      <c r="D96" s="119"/>
      <c r="E96" s="120"/>
      <c r="F96" s="121"/>
      <c r="G96" s="117">
        <f t="shared" si="9"/>
        <v>4</v>
      </c>
      <c r="H96" s="118"/>
      <c r="I96" s="119"/>
      <c r="J96" s="120"/>
      <c r="K96" s="121"/>
      <c r="L96" s="117">
        <f t="shared" si="10"/>
        <v>7</v>
      </c>
      <c r="M96" s="118"/>
      <c r="N96" s="119"/>
      <c r="O96" s="120"/>
      <c r="P96" s="121"/>
      <c r="Q96" s="117">
        <f t="shared" si="11"/>
        <v>1</v>
      </c>
      <c r="R96" s="118"/>
      <c r="S96" s="119"/>
      <c r="T96" s="118"/>
      <c r="U96" s="122"/>
    </row>
    <row r="97" spans="1:21" s="2" customFormat="1" ht="28.5" customHeight="1" x14ac:dyDescent="0.4">
      <c r="A97" s="116">
        <v>18</v>
      </c>
      <c r="B97" s="117">
        <f t="shared" si="8"/>
        <v>2</v>
      </c>
      <c r="C97" s="118"/>
      <c r="D97" s="119"/>
      <c r="E97" s="118"/>
      <c r="F97" s="121"/>
      <c r="G97" s="117">
        <f t="shared" si="9"/>
        <v>5</v>
      </c>
      <c r="H97" s="118"/>
      <c r="I97" s="119"/>
      <c r="J97" s="120"/>
      <c r="K97" s="121"/>
      <c r="L97" s="117">
        <f t="shared" si="10"/>
        <v>1</v>
      </c>
      <c r="M97" s="118"/>
      <c r="N97" s="119"/>
      <c r="O97" s="120"/>
      <c r="P97" s="121"/>
      <c r="Q97" s="117">
        <f t="shared" si="11"/>
        <v>2</v>
      </c>
      <c r="R97" s="118"/>
      <c r="S97" s="119"/>
      <c r="T97" s="118"/>
      <c r="U97" s="122"/>
    </row>
    <row r="98" spans="1:21" s="2" customFormat="1" ht="28.5" customHeight="1" x14ac:dyDescent="0.4">
      <c r="A98" s="116">
        <v>19</v>
      </c>
      <c r="B98" s="117">
        <f t="shared" si="8"/>
        <v>3</v>
      </c>
      <c r="C98" s="118"/>
      <c r="D98" s="119"/>
      <c r="E98" s="118"/>
      <c r="F98" s="121"/>
      <c r="G98" s="117">
        <f t="shared" si="9"/>
        <v>6</v>
      </c>
      <c r="H98" s="118"/>
      <c r="I98" s="119"/>
      <c r="J98" s="120"/>
      <c r="K98" s="121"/>
      <c r="L98" s="117">
        <f t="shared" si="10"/>
        <v>2</v>
      </c>
      <c r="M98" s="118"/>
      <c r="N98" s="119"/>
      <c r="O98" s="120"/>
      <c r="P98" s="121"/>
      <c r="Q98" s="117">
        <f t="shared" si="11"/>
        <v>3</v>
      </c>
      <c r="R98" s="118"/>
      <c r="S98" s="119"/>
      <c r="T98" s="120"/>
      <c r="U98" s="122"/>
    </row>
    <row r="99" spans="1:21" s="2" customFormat="1" ht="28.5" customHeight="1" x14ac:dyDescent="0.4">
      <c r="A99" s="116">
        <v>20</v>
      </c>
      <c r="B99" s="117">
        <f t="shared" si="8"/>
        <v>4</v>
      </c>
      <c r="C99" s="118"/>
      <c r="D99" s="119"/>
      <c r="E99" s="120"/>
      <c r="F99" s="121"/>
      <c r="G99" s="117">
        <f t="shared" si="9"/>
        <v>7</v>
      </c>
      <c r="H99" s="118"/>
      <c r="I99" s="119"/>
      <c r="J99" s="120"/>
      <c r="K99" s="121"/>
      <c r="L99" s="117">
        <f t="shared" si="10"/>
        <v>3</v>
      </c>
      <c r="M99" s="118"/>
      <c r="N99" s="119"/>
      <c r="O99" s="118"/>
      <c r="P99" s="121"/>
      <c r="Q99" s="117">
        <f t="shared" si="11"/>
        <v>4</v>
      </c>
      <c r="R99" s="118"/>
      <c r="S99" s="119"/>
      <c r="T99" s="120"/>
      <c r="U99" s="122"/>
    </row>
    <row r="100" spans="1:21" s="2" customFormat="1" ht="28.5" customHeight="1" x14ac:dyDescent="0.4">
      <c r="A100" s="116">
        <v>21</v>
      </c>
      <c r="B100" s="117">
        <f t="shared" si="8"/>
        <v>5</v>
      </c>
      <c r="C100" s="118"/>
      <c r="D100" s="119"/>
      <c r="E100" s="120"/>
      <c r="F100" s="121"/>
      <c r="G100" s="117">
        <f t="shared" si="9"/>
        <v>1</v>
      </c>
      <c r="H100" s="118"/>
      <c r="I100" s="119"/>
      <c r="J100" s="120"/>
      <c r="K100" s="121"/>
      <c r="L100" s="117">
        <f t="shared" si="10"/>
        <v>4</v>
      </c>
      <c r="M100" s="118"/>
      <c r="N100" s="119"/>
      <c r="O100" s="118"/>
      <c r="P100" s="121"/>
      <c r="Q100" s="117">
        <f t="shared" si="11"/>
        <v>5</v>
      </c>
      <c r="R100" s="118"/>
      <c r="S100" s="119"/>
      <c r="T100" s="120"/>
      <c r="U100" s="122"/>
    </row>
    <row r="101" spans="1:21" s="2" customFormat="1" ht="28.5" customHeight="1" x14ac:dyDescent="0.4">
      <c r="A101" s="116">
        <v>22</v>
      </c>
      <c r="B101" s="117">
        <f t="shared" si="8"/>
        <v>6</v>
      </c>
      <c r="C101" s="118"/>
      <c r="D101" s="119"/>
      <c r="E101" s="120"/>
      <c r="F101" s="121"/>
      <c r="G101" s="117">
        <f t="shared" si="9"/>
        <v>2</v>
      </c>
      <c r="H101" s="118"/>
      <c r="I101" s="119"/>
      <c r="J101" s="118"/>
      <c r="K101" s="121"/>
      <c r="L101" s="117">
        <f t="shared" si="10"/>
        <v>5</v>
      </c>
      <c r="M101" s="118"/>
      <c r="N101" s="119"/>
      <c r="O101" s="120"/>
      <c r="P101" s="121"/>
      <c r="Q101" s="117">
        <f t="shared" si="11"/>
        <v>6</v>
      </c>
      <c r="R101" s="118"/>
      <c r="S101" s="119"/>
      <c r="T101" s="120"/>
      <c r="U101" s="122"/>
    </row>
    <row r="102" spans="1:21" s="2" customFormat="1" ht="28.5" customHeight="1" x14ac:dyDescent="0.4">
      <c r="A102" s="116">
        <v>23</v>
      </c>
      <c r="B102" s="117">
        <f t="shared" si="8"/>
        <v>7</v>
      </c>
      <c r="C102" s="118"/>
      <c r="D102" s="119"/>
      <c r="E102" s="120"/>
      <c r="F102" s="121"/>
      <c r="G102" s="117">
        <f t="shared" si="9"/>
        <v>3</v>
      </c>
      <c r="H102" s="118"/>
      <c r="I102" s="119"/>
      <c r="J102" s="118"/>
      <c r="K102" s="121"/>
      <c r="L102" s="117">
        <f t="shared" si="10"/>
        <v>6</v>
      </c>
      <c r="M102" s="118"/>
      <c r="N102" s="119"/>
      <c r="O102" s="120"/>
      <c r="P102" s="121"/>
      <c r="Q102" s="117">
        <f t="shared" si="11"/>
        <v>7</v>
      </c>
      <c r="R102" s="118"/>
      <c r="S102" s="119"/>
      <c r="T102" s="120"/>
      <c r="U102" s="122"/>
    </row>
    <row r="103" spans="1:21" s="2" customFormat="1" ht="28.5" customHeight="1" x14ac:dyDescent="0.4">
      <c r="A103" s="116">
        <v>24</v>
      </c>
      <c r="B103" s="117">
        <f t="shared" si="8"/>
        <v>1</v>
      </c>
      <c r="C103" s="118"/>
      <c r="D103" s="119"/>
      <c r="E103" s="120"/>
      <c r="F103" s="121"/>
      <c r="G103" s="117">
        <f t="shared" si="9"/>
        <v>4</v>
      </c>
      <c r="H103" s="118"/>
      <c r="I103" s="119"/>
      <c r="J103" s="120"/>
      <c r="K103" s="121"/>
      <c r="L103" s="117">
        <f t="shared" si="10"/>
        <v>7</v>
      </c>
      <c r="M103" s="118"/>
      <c r="N103" s="119"/>
      <c r="O103" s="120"/>
      <c r="P103" s="121"/>
      <c r="Q103" s="117">
        <f t="shared" si="11"/>
        <v>1</v>
      </c>
      <c r="R103" s="118"/>
      <c r="S103" s="119"/>
      <c r="T103" s="118"/>
      <c r="U103" s="122"/>
    </row>
    <row r="104" spans="1:21" s="2" customFormat="1" ht="28.5" customHeight="1" x14ac:dyDescent="0.4">
      <c r="A104" s="116">
        <v>25</v>
      </c>
      <c r="B104" s="117">
        <f t="shared" si="8"/>
        <v>2</v>
      </c>
      <c r="C104" s="118"/>
      <c r="D104" s="119"/>
      <c r="E104" s="118"/>
      <c r="F104" s="121"/>
      <c r="G104" s="117">
        <f t="shared" si="9"/>
        <v>5</v>
      </c>
      <c r="H104" s="118"/>
      <c r="I104" s="119"/>
      <c r="J104" s="120"/>
      <c r="K104" s="121"/>
      <c r="L104" s="117">
        <f t="shared" si="10"/>
        <v>1</v>
      </c>
      <c r="M104" s="118"/>
      <c r="N104" s="119"/>
      <c r="O104" s="120"/>
      <c r="P104" s="121"/>
      <c r="Q104" s="117">
        <f t="shared" si="11"/>
        <v>2</v>
      </c>
      <c r="R104" s="118"/>
      <c r="S104" s="119"/>
      <c r="T104" s="118"/>
      <c r="U104" s="122"/>
    </row>
    <row r="105" spans="1:21" s="2" customFormat="1" ht="28.5" customHeight="1" x14ac:dyDescent="0.4">
      <c r="A105" s="116">
        <v>26</v>
      </c>
      <c r="B105" s="117">
        <f t="shared" si="8"/>
        <v>3</v>
      </c>
      <c r="C105" s="118"/>
      <c r="D105" s="119"/>
      <c r="E105" s="118"/>
      <c r="F105" s="121"/>
      <c r="G105" s="117">
        <f t="shared" si="9"/>
        <v>6</v>
      </c>
      <c r="H105" s="118"/>
      <c r="I105" s="119"/>
      <c r="J105" s="120"/>
      <c r="K105" s="121"/>
      <c r="L105" s="117">
        <f t="shared" si="10"/>
        <v>2</v>
      </c>
      <c r="M105" s="118"/>
      <c r="N105" s="119"/>
      <c r="O105" s="120"/>
      <c r="P105" s="121"/>
      <c r="Q105" s="117">
        <f t="shared" si="11"/>
        <v>3</v>
      </c>
      <c r="R105" s="123"/>
      <c r="S105" s="124"/>
      <c r="T105" s="125"/>
      <c r="U105" s="126"/>
    </row>
    <row r="106" spans="1:21" s="2" customFormat="1" ht="28.5" customHeight="1" x14ac:dyDescent="0.4">
      <c r="A106" s="116">
        <v>27</v>
      </c>
      <c r="B106" s="117">
        <f t="shared" si="8"/>
        <v>4</v>
      </c>
      <c r="C106" s="118"/>
      <c r="D106" s="119"/>
      <c r="E106" s="120"/>
      <c r="F106" s="121"/>
      <c r="G106" s="117">
        <f t="shared" si="9"/>
        <v>7</v>
      </c>
      <c r="H106" s="118"/>
      <c r="I106" s="119"/>
      <c r="J106" s="120"/>
      <c r="K106" s="121"/>
      <c r="L106" s="117">
        <f t="shared" si="10"/>
        <v>3</v>
      </c>
      <c r="M106" s="118"/>
      <c r="N106" s="119"/>
      <c r="O106" s="118"/>
      <c r="P106" s="121"/>
      <c r="Q106" s="117">
        <f t="shared" si="11"/>
        <v>4</v>
      </c>
      <c r="R106" s="118"/>
      <c r="S106" s="119"/>
      <c r="T106" s="118"/>
      <c r="U106" s="122"/>
    </row>
    <row r="107" spans="1:21" s="2" customFormat="1" ht="28.5" customHeight="1" x14ac:dyDescent="0.4">
      <c r="A107" s="116">
        <v>28</v>
      </c>
      <c r="B107" s="117">
        <f t="shared" si="8"/>
        <v>5</v>
      </c>
      <c r="C107" s="118"/>
      <c r="D107" s="119"/>
      <c r="E107" s="120"/>
      <c r="F107" s="121"/>
      <c r="G107" s="117">
        <f t="shared" si="9"/>
        <v>1</v>
      </c>
      <c r="H107" s="118"/>
      <c r="I107" s="119"/>
      <c r="J107" s="120"/>
      <c r="K107" s="121"/>
      <c r="L107" s="117">
        <f t="shared" si="10"/>
        <v>4</v>
      </c>
      <c r="M107" s="118"/>
      <c r="N107" s="119"/>
      <c r="O107" s="118"/>
      <c r="P107" s="121"/>
      <c r="Q107" s="117">
        <f t="shared" si="11"/>
        <v>5</v>
      </c>
      <c r="R107" s="118"/>
      <c r="S107" s="119"/>
      <c r="T107" s="118"/>
      <c r="U107" s="122"/>
    </row>
    <row r="108" spans="1:21" s="2" customFormat="1" ht="28.5" customHeight="1" x14ac:dyDescent="0.4">
      <c r="A108" s="116">
        <v>29</v>
      </c>
      <c r="B108" s="117">
        <f t="shared" si="8"/>
        <v>6</v>
      </c>
      <c r="C108" s="118"/>
      <c r="D108" s="119"/>
      <c r="E108" s="120"/>
      <c r="F108" s="121"/>
      <c r="G108" s="117">
        <f t="shared" si="9"/>
        <v>2</v>
      </c>
      <c r="H108" s="118"/>
      <c r="I108" s="119"/>
      <c r="J108" s="118"/>
      <c r="K108" s="121"/>
      <c r="L108" s="117">
        <f t="shared" si="10"/>
        <v>5</v>
      </c>
      <c r="M108" s="123"/>
      <c r="N108" s="124"/>
      <c r="O108" s="125"/>
      <c r="P108" s="127"/>
      <c r="Q108" s="117">
        <f t="shared" si="11"/>
        <v>6</v>
      </c>
      <c r="R108" s="118"/>
      <c r="S108" s="119"/>
      <c r="T108" s="120"/>
      <c r="U108" s="122"/>
    </row>
    <row r="109" spans="1:21" s="2" customFormat="1" ht="28.5" customHeight="1" x14ac:dyDescent="0.4">
      <c r="A109" s="116">
        <v>30</v>
      </c>
      <c r="B109" s="117">
        <f t="shared" si="8"/>
        <v>7</v>
      </c>
      <c r="C109" s="118"/>
      <c r="D109" s="119"/>
      <c r="E109" s="120"/>
      <c r="F109" s="121"/>
      <c r="G109" s="117">
        <f t="shared" si="9"/>
        <v>3</v>
      </c>
      <c r="H109" s="118"/>
      <c r="I109" s="119"/>
      <c r="J109" s="118"/>
      <c r="K109" s="121"/>
      <c r="L109" s="117"/>
      <c r="M109" s="118"/>
      <c r="N109" s="119"/>
      <c r="O109" s="118"/>
      <c r="P109" s="121"/>
      <c r="Q109" s="117">
        <f t="shared" si="11"/>
        <v>7</v>
      </c>
      <c r="R109" s="118"/>
      <c r="S109" s="119"/>
      <c r="T109" s="120"/>
      <c r="U109" s="122"/>
    </row>
    <row r="110" spans="1:21" s="2" customFormat="1" ht="28.5" customHeight="1" thickBot="1" x14ac:dyDescent="0.45">
      <c r="A110" s="128">
        <v>31</v>
      </c>
      <c r="B110" s="129">
        <f t="shared" si="8"/>
        <v>1</v>
      </c>
      <c r="C110" s="130"/>
      <c r="D110" s="131"/>
      <c r="E110" s="132"/>
      <c r="F110" s="133"/>
      <c r="G110" s="129" t="s">
        <v>63</v>
      </c>
      <c r="H110" s="130"/>
      <c r="I110" s="131"/>
      <c r="J110" s="132"/>
      <c r="K110" s="133"/>
      <c r="L110" s="129"/>
      <c r="M110" s="130"/>
      <c r="N110" s="131"/>
      <c r="O110" s="130"/>
      <c r="P110" s="133"/>
      <c r="Q110" s="129" t="s">
        <v>62</v>
      </c>
      <c r="R110" s="130"/>
      <c r="S110" s="131"/>
      <c r="T110" s="132"/>
      <c r="U110" s="134"/>
    </row>
    <row r="111" spans="1:21" s="2" customFormat="1" x14ac:dyDescent="0.4">
      <c r="A111" s="1"/>
      <c r="B111" s="1"/>
      <c r="C111" s="1"/>
      <c r="D111" s="1"/>
    </row>
    <row r="112" spans="1:21" s="2" customFormat="1" x14ac:dyDescent="0.4">
      <c r="A112" s="1"/>
      <c r="B112" s="1"/>
      <c r="C112" s="1"/>
      <c r="D112" s="1"/>
    </row>
    <row r="113" spans="1:4" s="2" customFormat="1" x14ac:dyDescent="0.4">
      <c r="A113" s="1"/>
      <c r="B113" s="1"/>
      <c r="C113" s="1"/>
      <c r="D113" s="1"/>
    </row>
    <row r="114" spans="1:4" s="2" customFormat="1" x14ac:dyDescent="0.4">
      <c r="A114" s="1"/>
      <c r="B114" s="1"/>
      <c r="C114" s="1"/>
      <c r="D114" s="1"/>
    </row>
    <row r="115" spans="1:4" s="2" customFormat="1" x14ac:dyDescent="0.4">
      <c r="A115" s="1"/>
      <c r="B115" s="1"/>
      <c r="C115" s="1"/>
      <c r="D115" s="1"/>
    </row>
    <row r="116" spans="1:4" s="2" customFormat="1" x14ac:dyDescent="0.4">
      <c r="A116" s="1"/>
      <c r="B116" s="1"/>
      <c r="C116" s="1"/>
      <c r="D116" s="1"/>
    </row>
    <row r="117" spans="1:4" s="2" customFormat="1" x14ac:dyDescent="0.4">
      <c r="A117" s="1"/>
      <c r="B117" s="1"/>
      <c r="C117" s="1"/>
      <c r="D117" s="1"/>
    </row>
    <row r="118" spans="1:4" s="2" customFormat="1" x14ac:dyDescent="0.4">
      <c r="A118" s="1"/>
      <c r="B118" s="1"/>
      <c r="C118" s="1"/>
      <c r="D118" s="1"/>
    </row>
    <row r="119" spans="1:4" s="2" customFormat="1" x14ac:dyDescent="0.4">
      <c r="A119" s="1"/>
      <c r="B119" s="1"/>
      <c r="C119" s="1"/>
      <c r="D119" s="1"/>
    </row>
    <row r="120" spans="1:4" s="2" customFormat="1" x14ac:dyDescent="0.4">
      <c r="A120" s="1"/>
      <c r="B120" s="1"/>
      <c r="C120" s="1"/>
      <c r="D120" s="1"/>
    </row>
    <row r="121" spans="1:4" s="2" customFormat="1" x14ac:dyDescent="0.4">
      <c r="A121" s="1"/>
      <c r="B121" s="1"/>
      <c r="C121" s="1"/>
      <c r="D121" s="1"/>
    </row>
    <row r="122" spans="1:4" s="2" customFormat="1" x14ac:dyDescent="0.4">
      <c r="A122" s="1"/>
      <c r="B122" s="1"/>
      <c r="C122" s="1"/>
      <c r="D122" s="1"/>
    </row>
    <row r="123" spans="1:4" s="2" customFormat="1" x14ac:dyDescent="0.4">
      <c r="A123" s="1"/>
      <c r="B123" s="1"/>
      <c r="C123" s="1"/>
      <c r="D123" s="1"/>
    </row>
    <row r="124" spans="1:4" s="2" customFormat="1" x14ac:dyDescent="0.4">
      <c r="A124" s="1"/>
      <c r="B124" s="1"/>
      <c r="C124" s="1"/>
      <c r="D124" s="1"/>
    </row>
    <row r="125" spans="1:4" s="2" customFormat="1" x14ac:dyDescent="0.4">
      <c r="A125" s="1"/>
      <c r="B125" s="1"/>
      <c r="C125" s="1"/>
      <c r="D125" s="1"/>
    </row>
    <row r="126" spans="1:4" s="2" customFormat="1" x14ac:dyDescent="0.4">
      <c r="A126" s="1"/>
      <c r="B126" s="1"/>
      <c r="C126" s="1"/>
      <c r="D126" s="1"/>
    </row>
    <row r="127" spans="1:4" s="2" customFormat="1" x14ac:dyDescent="0.4">
      <c r="A127" s="1"/>
      <c r="B127" s="1"/>
      <c r="C127" s="1"/>
      <c r="D127" s="1"/>
    </row>
    <row r="128" spans="1:4" s="2" customFormat="1" x14ac:dyDescent="0.4">
      <c r="A128" s="1"/>
      <c r="B128" s="1"/>
      <c r="C128" s="1"/>
      <c r="D128" s="1"/>
    </row>
    <row r="129" spans="1:4" s="2" customFormat="1" x14ac:dyDescent="0.4">
      <c r="A129" s="1"/>
      <c r="B129" s="1"/>
      <c r="C129" s="1"/>
      <c r="D129" s="1"/>
    </row>
    <row r="130" spans="1:4" s="2" customFormat="1" x14ac:dyDescent="0.4">
      <c r="A130" s="1"/>
      <c r="B130" s="1"/>
      <c r="C130" s="1"/>
      <c r="D130" s="1"/>
    </row>
    <row r="131" spans="1:4" s="2" customFormat="1" x14ac:dyDescent="0.4">
      <c r="A131" s="1"/>
      <c r="B131" s="1"/>
      <c r="C131" s="1"/>
      <c r="D131" s="1"/>
    </row>
    <row r="132" spans="1:4" s="2" customFormat="1" x14ac:dyDescent="0.4">
      <c r="A132" s="1"/>
      <c r="B132" s="1"/>
      <c r="C132" s="1"/>
      <c r="D132" s="1"/>
    </row>
    <row r="133" spans="1:4" s="2" customFormat="1" x14ac:dyDescent="0.4">
      <c r="A133" s="1"/>
      <c r="B133" s="1"/>
      <c r="C133" s="1"/>
      <c r="D133" s="1"/>
    </row>
    <row r="134" spans="1:4" s="2" customFormat="1" x14ac:dyDescent="0.4">
      <c r="A134" s="1"/>
      <c r="B134" s="1"/>
      <c r="C134" s="1"/>
      <c r="D134" s="1"/>
    </row>
    <row r="135" spans="1:4" s="2" customFormat="1" x14ac:dyDescent="0.4">
      <c r="A135" s="1"/>
      <c r="B135" s="1"/>
      <c r="C135" s="1"/>
      <c r="D135" s="1"/>
    </row>
    <row r="136" spans="1:4" s="2" customFormat="1" x14ac:dyDescent="0.4">
      <c r="A136" s="1"/>
      <c r="B136" s="1"/>
      <c r="C136" s="1"/>
      <c r="D136" s="1"/>
    </row>
    <row r="137" spans="1:4" s="2" customFormat="1" x14ac:dyDescent="0.4">
      <c r="A137" s="1"/>
      <c r="B137" s="1"/>
      <c r="C137" s="1"/>
      <c r="D137" s="1"/>
    </row>
    <row r="138" spans="1:4" s="2" customFormat="1" x14ac:dyDescent="0.4">
      <c r="A138" s="1"/>
      <c r="B138" s="1"/>
      <c r="C138" s="1"/>
      <c r="D138" s="1"/>
    </row>
    <row r="139" spans="1:4" s="2" customFormat="1" x14ac:dyDescent="0.4">
      <c r="A139" s="1"/>
      <c r="B139" s="1"/>
      <c r="C139" s="1"/>
      <c r="D139" s="1"/>
    </row>
    <row r="140" spans="1:4" s="2" customFormat="1" x14ac:dyDescent="0.4">
      <c r="A140" s="1"/>
      <c r="B140" s="1"/>
      <c r="C140" s="1"/>
      <c r="D140" s="1"/>
    </row>
    <row r="141" spans="1:4" s="2" customFormat="1" x14ac:dyDescent="0.4">
      <c r="A141" s="1"/>
      <c r="B141" s="1"/>
      <c r="C141" s="1"/>
      <c r="D141" s="1"/>
    </row>
    <row r="142" spans="1:4" s="2" customFormat="1" x14ac:dyDescent="0.4">
      <c r="A142" s="1"/>
      <c r="B142" s="1"/>
      <c r="C142" s="1"/>
      <c r="D142" s="1"/>
    </row>
    <row r="143" spans="1:4" s="2" customFormat="1" x14ac:dyDescent="0.4">
      <c r="A143" s="1"/>
      <c r="B143" s="1"/>
      <c r="C143" s="1"/>
      <c r="D143" s="1"/>
    </row>
    <row r="144" spans="1:4" s="2" customFormat="1" x14ac:dyDescent="0.4">
      <c r="A144" s="1"/>
      <c r="B144" s="1"/>
      <c r="C144" s="1"/>
      <c r="D144" s="1"/>
    </row>
    <row r="145" spans="1:4" s="2" customFormat="1" x14ac:dyDescent="0.4">
      <c r="A145" s="1"/>
      <c r="B145" s="1"/>
      <c r="C145" s="1"/>
      <c r="D145" s="1"/>
    </row>
    <row r="146" spans="1:4" s="2" customFormat="1" x14ac:dyDescent="0.4">
      <c r="A146" s="1"/>
      <c r="B146" s="1"/>
      <c r="C146" s="1"/>
      <c r="D146" s="1"/>
    </row>
    <row r="147" spans="1:4" s="2" customFormat="1" x14ac:dyDescent="0.4">
      <c r="A147" s="1"/>
      <c r="B147" s="1"/>
      <c r="C147" s="1"/>
      <c r="D147" s="1"/>
    </row>
    <row r="148" spans="1:4" s="2" customFormat="1" x14ac:dyDescent="0.4">
      <c r="A148" s="1"/>
      <c r="B148" s="1"/>
      <c r="C148" s="1"/>
      <c r="D148" s="1"/>
    </row>
    <row r="149" spans="1:4" s="2" customFormat="1" x14ac:dyDescent="0.4">
      <c r="A149" s="1"/>
      <c r="B149" s="1"/>
      <c r="C149" s="1"/>
      <c r="D149" s="1"/>
    </row>
    <row r="150" spans="1:4" s="2" customFormat="1" x14ac:dyDescent="0.4">
      <c r="A150" s="1"/>
      <c r="B150" s="1"/>
      <c r="C150" s="1"/>
      <c r="D150" s="1"/>
    </row>
    <row r="151" spans="1:4" s="2" customFormat="1" x14ac:dyDescent="0.4">
      <c r="A151" s="1"/>
      <c r="B151" s="1"/>
      <c r="C151" s="1"/>
      <c r="D151" s="1"/>
    </row>
    <row r="152" spans="1:4" s="2" customFormat="1" x14ac:dyDescent="0.4">
      <c r="A152" s="1"/>
      <c r="B152" s="1"/>
      <c r="C152" s="1"/>
      <c r="D152" s="1"/>
    </row>
    <row r="153" spans="1:4" s="2" customFormat="1" x14ac:dyDescent="0.4">
      <c r="A153" s="1"/>
      <c r="B153" s="1"/>
      <c r="C153" s="1"/>
      <c r="D153" s="1"/>
    </row>
    <row r="154" spans="1:4" s="2" customFormat="1" x14ac:dyDescent="0.4">
      <c r="A154" s="1"/>
      <c r="B154" s="1"/>
      <c r="C154" s="1"/>
      <c r="D154" s="1"/>
    </row>
    <row r="155" spans="1:4" s="2" customFormat="1" x14ac:dyDescent="0.4">
      <c r="A155" s="1"/>
      <c r="B155" s="1"/>
      <c r="C155" s="1"/>
      <c r="D155" s="1"/>
    </row>
    <row r="156" spans="1:4" s="2" customFormat="1" x14ac:dyDescent="0.4">
      <c r="A156" s="1"/>
      <c r="B156" s="1"/>
      <c r="C156" s="1"/>
      <c r="D156" s="1"/>
    </row>
    <row r="157" spans="1:4" s="2" customFormat="1" x14ac:dyDescent="0.4">
      <c r="A157" s="1"/>
      <c r="B157" s="1"/>
      <c r="C157" s="1"/>
      <c r="D157" s="1"/>
    </row>
    <row r="158" spans="1:4" s="2" customFormat="1" x14ac:dyDescent="0.4">
      <c r="A158" s="1"/>
      <c r="B158" s="1"/>
      <c r="C158" s="1"/>
      <c r="D158" s="1"/>
    </row>
    <row r="159" spans="1:4" s="2" customFormat="1" x14ac:dyDescent="0.4">
      <c r="A159" s="1"/>
      <c r="B159" s="1"/>
      <c r="C159" s="1"/>
      <c r="D159" s="1"/>
    </row>
    <row r="160" spans="1:4" s="2" customFormat="1" x14ac:dyDescent="0.4">
      <c r="A160" s="1"/>
      <c r="B160" s="1"/>
      <c r="C160" s="1"/>
      <c r="D160" s="1"/>
    </row>
    <row r="161" spans="1:4" s="2" customFormat="1" x14ac:dyDescent="0.4">
      <c r="A161" s="1"/>
      <c r="B161" s="1"/>
      <c r="C161" s="1"/>
      <c r="D161" s="1"/>
    </row>
    <row r="162" spans="1:4" s="2" customFormat="1" x14ac:dyDescent="0.4">
      <c r="A162" s="1"/>
      <c r="B162" s="1"/>
      <c r="C162" s="1"/>
      <c r="D162" s="1"/>
    </row>
    <row r="163" spans="1:4" s="2" customFormat="1" x14ac:dyDescent="0.4">
      <c r="A163" s="1"/>
      <c r="B163" s="1"/>
      <c r="C163" s="1"/>
      <c r="D163" s="1"/>
    </row>
    <row r="164" spans="1:4" s="2" customFormat="1" x14ac:dyDescent="0.4">
      <c r="A164" s="1"/>
      <c r="B164" s="1"/>
      <c r="C164" s="1"/>
      <c r="D164" s="1"/>
    </row>
    <row r="165" spans="1:4" s="2" customFormat="1" x14ac:dyDescent="0.4">
      <c r="A165" s="1"/>
      <c r="B165" s="1"/>
      <c r="C165" s="1"/>
      <c r="D165" s="1"/>
    </row>
    <row r="166" spans="1:4" s="2" customFormat="1" x14ac:dyDescent="0.4">
      <c r="A166" s="1"/>
      <c r="B166" s="1"/>
      <c r="C166" s="1"/>
      <c r="D166" s="1"/>
    </row>
    <row r="167" spans="1:4" s="2" customFormat="1" x14ac:dyDescent="0.4">
      <c r="A167" s="1"/>
      <c r="B167" s="1"/>
      <c r="C167" s="1"/>
      <c r="D167" s="1"/>
    </row>
    <row r="168" spans="1:4" s="2" customFormat="1" x14ac:dyDescent="0.4">
      <c r="A168" s="1"/>
      <c r="B168" s="1"/>
      <c r="C168" s="1"/>
      <c r="D168" s="1"/>
    </row>
    <row r="169" spans="1:4" s="2" customFormat="1" x14ac:dyDescent="0.4">
      <c r="A169" s="1"/>
      <c r="B169" s="1"/>
      <c r="C169" s="1"/>
      <c r="D169" s="1"/>
    </row>
    <row r="170" spans="1:4" s="2" customFormat="1" x14ac:dyDescent="0.4">
      <c r="A170" s="1"/>
      <c r="B170" s="1"/>
      <c r="C170" s="1"/>
      <c r="D170" s="1"/>
    </row>
    <row r="171" spans="1:4" s="2" customFormat="1" x14ac:dyDescent="0.4">
      <c r="A171" s="1"/>
      <c r="B171" s="1"/>
      <c r="C171" s="1"/>
      <c r="D171" s="1"/>
    </row>
    <row r="172" spans="1:4" s="2" customFormat="1" x14ac:dyDescent="0.4">
      <c r="A172" s="1"/>
      <c r="B172" s="1"/>
      <c r="C172" s="1"/>
      <c r="D172" s="1"/>
    </row>
    <row r="173" spans="1:4" s="2" customFormat="1" x14ac:dyDescent="0.4">
      <c r="A173" s="1"/>
      <c r="B173" s="1"/>
      <c r="C173" s="1"/>
      <c r="D173" s="1"/>
    </row>
    <row r="174" spans="1:4" s="2" customFormat="1" x14ac:dyDescent="0.4">
      <c r="A174" s="1"/>
      <c r="B174" s="1"/>
      <c r="C174" s="1"/>
      <c r="D174" s="1"/>
    </row>
    <row r="175" spans="1:4" s="2" customFormat="1" x14ac:dyDescent="0.4">
      <c r="A175" s="1"/>
      <c r="B175" s="1"/>
      <c r="C175" s="1"/>
      <c r="D175" s="1"/>
    </row>
    <row r="176" spans="1:4" s="2" customFormat="1" x14ac:dyDescent="0.4">
      <c r="A176" s="1"/>
      <c r="B176" s="1"/>
      <c r="C176" s="1"/>
      <c r="D176" s="1"/>
    </row>
    <row r="177" spans="1:4" s="2" customFormat="1" x14ac:dyDescent="0.4">
      <c r="A177" s="1"/>
      <c r="B177" s="1"/>
      <c r="C177" s="1"/>
      <c r="D177" s="1"/>
    </row>
    <row r="178" spans="1:4" s="2" customFormat="1" x14ac:dyDescent="0.4">
      <c r="A178" s="1"/>
      <c r="B178" s="1"/>
      <c r="C178" s="1"/>
      <c r="D178" s="1"/>
    </row>
    <row r="179" spans="1:4" s="2" customFormat="1" x14ac:dyDescent="0.4">
      <c r="A179" s="1"/>
      <c r="B179" s="1"/>
      <c r="C179" s="1"/>
      <c r="D179" s="1"/>
    </row>
    <row r="180" spans="1:4" s="2" customFormat="1" x14ac:dyDescent="0.4">
      <c r="A180" s="1"/>
      <c r="B180" s="1"/>
      <c r="C180" s="1"/>
      <c r="D180" s="1"/>
    </row>
    <row r="181" spans="1:4" s="2" customFormat="1" x14ac:dyDescent="0.4">
      <c r="A181" s="1"/>
      <c r="B181" s="1"/>
      <c r="C181" s="1"/>
      <c r="D181" s="1"/>
    </row>
    <row r="182" spans="1:4" s="2" customFormat="1" x14ac:dyDescent="0.4">
      <c r="A182" s="1"/>
      <c r="B182" s="1"/>
      <c r="C182" s="1"/>
      <c r="D182" s="1"/>
    </row>
    <row r="183" spans="1:4" s="2" customFormat="1" x14ac:dyDescent="0.4">
      <c r="A183" s="1"/>
      <c r="B183" s="1"/>
      <c r="C183" s="1"/>
      <c r="D183" s="1"/>
    </row>
    <row r="184" spans="1:4" s="2" customFormat="1" x14ac:dyDescent="0.4">
      <c r="A184" s="1"/>
      <c r="B184" s="1"/>
      <c r="C184" s="1"/>
      <c r="D184" s="1"/>
    </row>
    <row r="185" spans="1:4" s="2" customFormat="1" x14ac:dyDescent="0.4">
      <c r="A185" s="1"/>
      <c r="B185" s="1"/>
      <c r="C185" s="1"/>
      <c r="D185" s="1"/>
    </row>
    <row r="186" spans="1:4" s="2" customFormat="1" x14ac:dyDescent="0.4">
      <c r="A186" s="1"/>
      <c r="B186" s="1"/>
      <c r="C186" s="1"/>
      <c r="D186" s="1"/>
    </row>
    <row r="187" spans="1:4" s="2" customFormat="1" x14ac:dyDescent="0.4">
      <c r="A187" s="1"/>
      <c r="B187" s="1"/>
      <c r="C187" s="1"/>
      <c r="D187" s="1"/>
    </row>
    <row r="188" spans="1:4" s="2" customFormat="1" x14ac:dyDescent="0.4">
      <c r="A188" s="1"/>
      <c r="B188" s="1"/>
      <c r="C188" s="1"/>
      <c r="D188" s="1"/>
    </row>
    <row r="189" spans="1:4" s="2" customFormat="1" x14ac:dyDescent="0.4">
      <c r="A189" s="1"/>
      <c r="B189" s="1"/>
      <c r="C189" s="1"/>
      <c r="D189" s="1"/>
    </row>
    <row r="190" spans="1:4" s="2" customFormat="1" x14ac:dyDescent="0.4">
      <c r="A190" s="1"/>
      <c r="B190" s="1"/>
      <c r="C190" s="1"/>
      <c r="D190" s="1"/>
    </row>
    <row r="191" spans="1:4" s="2" customFormat="1" x14ac:dyDescent="0.4">
      <c r="A191" s="1"/>
      <c r="B191" s="1"/>
      <c r="C191" s="1"/>
      <c r="D191" s="1"/>
    </row>
    <row r="192" spans="1:4" s="2" customFormat="1" x14ac:dyDescent="0.4">
      <c r="A192" s="1"/>
      <c r="B192" s="1"/>
      <c r="C192" s="1"/>
      <c r="D192" s="1"/>
    </row>
    <row r="193" spans="1:4" s="2" customFormat="1" x14ac:dyDescent="0.4">
      <c r="A193" s="1"/>
      <c r="B193" s="1"/>
      <c r="C193" s="1"/>
      <c r="D193" s="1"/>
    </row>
    <row r="194" spans="1:4" s="2" customFormat="1" x14ac:dyDescent="0.4">
      <c r="A194" s="1"/>
      <c r="B194" s="1"/>
      <c r="C194" s="1"/>
      <c r="D194" s="1"/>
    </row>
    <row r="195" spans="1:4" s="2" customFormat="1" x14ac:dyDescent="0.4">
      <c r="A195" s="1"/>
      <c r="B195" s="1"/>
      <c r="C195" s="1"/>
      <c r="D195" s="1"/>
    </row>
    <row r="196" spans="1:4" s="2" customFormat="1" x14ac:dyDescent="0.4">
      <c r="A196" s="1"/>
      <c r="B196" s="1"/>
      <c r="C196" s="1"/>
      <c r="D196" s="1"/>
    </row>
    <row r="197" spans="1:4" s="2" customFormat="1" x14ac:dyDescent="0.4">
      <c r="A197" s="1"/>
      <c r="B197" s="1"/>
      <c r="C197" s="1"/>
      <c r="D197" s="1"/>
    </row>
    <row r="198" spans="1:4" s="2" customFormat="1" x14ac:dyDescent="0.4">
      <c r="A198" s="1"/>
      <c r="B198" s="1"/>
      <c r="C198" s="1"/>
      <c r="D198" s="1"/>
    </row>
    <row r="199" spans="1:4" s="2" customFormat="1" x14ac:dyDescent="0.4">
      <c r="A199" s="1"/>
      <c r="B199" s="1"/>
      <c r="C199" s="1"/>
      <c r="D199" s="1"/>
    </row>
    <row r="200" spans="1:4" s="2" customFormat="1" x14ac:dyDescent="0.4">
      <c r="A200" s="1"/>
      <c r="B200" s="1"/>
      <c r="C200" s="1"/>
      <c r="D200" s="1"/>
    </row>
    <row r="201" spans="1:4" s="2" customFormat="1" x14ac:dyDescent="0.4">
      <c r="A201" s="1"/>
      <c r="B201" s="1"/>
      <c r="C201" s="1"/>
      <c r="D201" s="1"/>
    </row>
    <row r="202" spans="1:4" s="2" customFormat="1" x14ac:dyDescent="0.4">
      <c r="A202" s="1"/>
      <c r="B202" s="1"/>
      <c r="C202" s="1"/>
      <c r="D202" s="1"/>
    </row>
    <row r="203" spans="1:4" s="2" customFormat="1" x14ac:dyDescent="0.4">
      <c r="A203" s="1"/>
      <c r="B203" s="1"/>
      <c r="C203" s="1"/>
      <c r="D203" s="1"/>
    </row>
    <row r="204" spans="1:4" s="2" customFormat="1" x14ac:dyDescent="0.4">
      <c r="A204" s="1"/>
      <c r="B204" s="1"/>
      <c r="C204" s="1"/>
      <c r="D204" s="1"/>
    </row>
    <row r="205" spans="1:4" s="2" customFormat="1" x14ac:dyDescent="0.4">
      <c r="A205" s="1"/>
      <c r="B205" s="1"/>
      <c r="C205" s="1"/>
      <c r="D205" s="1"/>
    </row>
    <row r="206" spans="1:4" s="2" customFormat="1" x14ac:dyDescent="0.4">
      <c r="A206" s="1"/>
      <c r="B206" s="1"/>
      <c r="C206" s="1"/>
      <c r="D206" s="1"/>
    </row>
    <row r="207" spans="1:4" s="2" customFormat="1" x14ac:dyDescent="0.4">
      <c r="A207" s="1"/>
      <c r="B207" s="1"/>
      <c r="C207" s="1"/>
      <c r="D207" s="1"/>
    </row>
    <row r="208" spans="1:4" s="2" customFormat="1" x14ac:dyDescent="0.4">
      <c r="A208" s="1"/>
      <c r="B208" s="1"/>
      <c r="C208" s="1"/>
      <c r="D208" s="1"/>
    </row>
    <row r="209" spans="1:4" s="2" customFormat="1" x14ac:dyDescent="0.4">
      <c r="A209" s="1"/>
      <c r="B209" s="1"/>
      <c r="C209" s="1"/>
      <c r="D209" s="1"/>
    </row>
    <row r="210" spans="1:4" s="2" customFormat="1" x14ac:dyDescent="0.4">
      <c r="A210" s="1"/>
      <c r="B210" s="1"/>
      <c r="C210" s="1"/>
      <c r="D210" s="1"/>
    </row>
    <row r="211" spans="1:4" s="2" customFormat="1" x14ac:dyDescent="0.4">
      <c r="A211" s="1"/>
      <c r="B211" s="1"/>
      <c r="C211" s="1"/>
      <c r="D211" s="1"/>
    </row>
    <row r="212" spans="1:4" s="2" customFormat="1" x14ac:dyDescent="0.4">
      <c r="A212" s="1"/>
      <c r="B212" s="1"/>
      <c r="C212" s="1"/>
      <c r="D212" s="1"/>
    </row>
    <row r="213" spans="1:4" s="2" customFormat="1" x14ac:dyDescent="0.4">
      <c r="A213" s="1"/>
      <c r="B213" s="1"/>
      <c r="C213" s="1"/>
      <c r="D213" s="1"/>
    </row>
    <row r="214" spans="1:4" s="2" customFormat="1" x14ac:dyDescent="0.4">
      <c r="A214" s="1"/>
      <c r="B214" s="1"/>
      <c r="C214" s="1"/>
      <c r="D214" s="1"/>
    </row>
    <row r="215" spans="1:4" s="2" customFormat="1" x14ac:dyDescent="0.4">
      <c r="A215" s="1"/>
      <c r="B215" s="1"/>
      <c r="C215" s="1"/>
      <c r="D215" s="1"/>
    </row>
    <row r="216" spans="1:4" s="2" customFormat="1" x14ac:dyDescent="0.4">
      <c r="A216" s="1"/>
      <c r="B216" s="1"/>
      <c r="C216" s="1"/>
      <c r="D216" s="1"/>
    </row>
    <row r="217" spans="1:4" s="2" customFormat="1" x14ac:dyDescent="0.4">
      <c r="A217" s="1"/>
      <c r="B217" s="1"/>
      <c r="C217" s="1"/>
      <c r="D217" s="1"/>
    </row>
    <row r="218" spans="1:4" s="2" customFormat="1" x14ac:dyDescent="0.4">
      <c r="A218" s="1"/>
      <c r="B218" s="1"/>
      <c r="C218" s="1"/>
      <c r="D218" s="1"/>
    </row>
    <row r="219" spans="1:4" s="2" customFormat="1" x14ac:dyDescent="0.4">
      <c r="A219" s="1"/>
      <c r="B219" s="1"/>
      <c r="C219" s="1"/>
      <c r="D219" s="1"/>
    </row>
    <row r="220" spans="1:4" s="2" customFormat="1" x14ac:dyDescent="0.4">
      <c r="A220" s="1"/>
      <c r="B220" s="1"/>
      <c r="C220" s="1"/>
      <c r="D220" s="1"/>
    </row>
    <row r="221" spans="1:4" s="2" customFormat="1" x14ac:dyDescent="0.4">
      <c r="A221" s="1"/>
      <c r="B221" s="1"/>
      <c r="C221" s="1"/>
      <c r="D221" s="1"/>
    </row>
    <row r="222" spans="1:4" s="2" customFormat="1" x14ac:dyDescent="0.4">
      <c r="A222" s="1"/>
      <c r="B222" s="1"/>
      <c r="C222" s="1"/>
      <c r="D222" s="1"/>
    </row>
    <row r="223" spans="1:4" s="2" customFormat="1" x14ac:dyDescent="0.4">
      <c r="A223" s="1"/>
      <c r="B223" s="1"/>
      <c r="C223" s="1"/>
      <c r="D223" s="1"/>
    </row>
    <row r="224" spans="1:4" s="2" customFormat="1" x14ac:dyDescent="0.4">
      <c r="A224" s="1"/>
      <c r="B224" s="1"/>
      <c r="C224" s="1"/>
      <c r="D224" s="1"/>
    </row>
    <row r="225" spans="1:4" s="2" customFormat="1" x14ac:dyDescent="0.4">
      <c r="A225" s="1"/>
      <c r="B225" s="1"/>
      <c r="C225" s="1"/>
      <c r="D225" s="1"/>
    </row>
    <row r="226" spans="1:4" s="2" customFormat="1" x14ac:dyDescent="0.4">
      <c r="A226" s="1"/>
      <c r="B226" s="1"/>
      <c r="C226" s="1"/>
      <c r="D226" s="1"/>
    </row>
    <row r="227" spans="1:4" s="2" customFormat="1" x14ac:dyDescent="0.4">
      <c r="A227" s="1"/>
      <c r="B227" s="1"/>
      <c r="C227" s="1"/>
      <c r="D227" s="1"/>
    </row>
    <row r="228" spans="1:4" s="2" customFormat="1" x14ac:dyDescent="0.4">
      <c r="A228" s="1"/>
      <c r="B228" s="1"/>
      <c r="C228" s="1"/>
      <c r="D228" s="1"/>
    </row>
    <row r="229" spans="1:4" s="2" customFormat="1" x14ac:dyDescent="0.4">
      <c r="A229" s="1"/>
      <c r="B229" s="1"/>
      <c r="C229" s="1"/>
      <c r="D229" s="1"/>
    </row>
    <row r="230" spans="1:4" s="2" customFormat="1" x14ac:dyDescent="0.4">
      <c r="A230" s="1"/>
      <c r="B230" s="1"/>
      <c r="C230" s="1"/>
      <c r="D230" s="1"/>
    </row>
    <row r="231" spans="1:4" s="2" customFormat="1" x14ac:dyDescent="0.4">
      <c r="A231" s="1"/>
      <c r="B231" s="1"/>
      <c r="C231" s="1"/>
      <c r="D231" s="1"/>
    </row>
    <row r="232" spans="1:4" s="2" customFormat="1" x14ac:dyDescent="0.4">
      <c r="A232" s="1"/>
      <c r="B232" s="1"/>
      <c r="C232" s="1"/>
      <c r="D232" s="1"/>
    </row>
    <row r="233" spans="1:4" s="2" customFormat="1" x14ac:dyDescent="0.4">
      <c r="A233" s="1"/>
      <c r="B233" s="1"/>
      <c r="C233" s="1"/>
      <c r="D233" s="1"/>
    </row>
    <row r="234" spans="1:4" s="2" customFormat="1" x14ac:dyDescent="0.4">
      <c r="A234" s="1"/>
      <c r="B234" s="1"/>
      <c r="C234" s="1"/>
      <c r="D234" s="1"/>
    </row>
    <row r="235" spans="1:4" s="2" customFormat="1" x14ac:dyDescent="0.4">
      <c r="A235" s="1"/>
      <c r="B235" s="1"/>
      <c r="C235" s="1"/>
      <c r="D235" s="1"/>
    </row>
    <row r="236" spans="1:4" s="2" customFormat="1" x14ac:dyDescent="0.4">
      <c r="A236" s="1"/>
      <c r="B236" s="1"/>
      <c r="C236" s="1"/>
      <c r="D236" s="1"/>
    </row>
    <row r="237" spans="1:4" s="2" customFormat="1" x14ac:dyDescent="0.4">
      <c r="A237" s="1"/>
      <c r="B237" s="1"/>
      <c r="C237" s="1"/>
      <c r="D237" s="1"/>
    </row>
    <row r="238" spans="1:4" s="2" customFormat="1" x14ac:dyDescent="0.4">
      <c r="A238" s="1"/>
      <c r="B238" s="1"/>
      <c r="C238" s="1"/>
      <c r="D238" s="1"/>
    </row>
    <row r="239" spans="1:4" s="2" customFormat="1" x14ac:dyDescent="0.4">
      <c r="A239" s="1"/>
      <c r="B239" s="1"/>
      <c r="C239" s="1"/>
      <c r="D239" s="1"/>
    </row>
    <row r="240" spans="1:4" s="2" customFormat="1" x14ac:dyDescent="0.4">
      <c r="A240" s="1"/>
      <c r="B240" s="1"/>
      <c r="C240" s="1"/>
      <c r="D240" s="1"/>
    </row>
    <row r="241" spans="1:4" s="2" customFormat="1" x14ac:dyDescent="0.4">
      <c r="A241" s="1"/>
      <c r="B241" s="1"/>
      <c r="C241" s="1"/>
      <c r="D241" s="1"/>
    </row>
    <row r="242" spans="1:4" s="2" customFormat="1" x14ac:dyDescent="0.4">
      <c r="A242" s="1"/>
      <c r="B242" s="1"/>
      <c r="C242" s="1"/>
      <c r="D242" s="1"/>
    </row>
    <row r="243" spans="1:4" s="2" customFormat="1" x14ac:dyDescent="0.4">
      <c r="A243" s="1"/>
      <c r="B243" s="1"/>
      <c r="C243" s="1"/>
      <c r="D243" s="1"/>
    </row>
    <row r="244" spans="1:4" s="2" customFormat="1" x14ac:dyDescent="0.4">
      <c r="A244" s="1"/>
      <c r="B244" s="1"/>
      <c r="C244" s="1"/>
      <c r="D244" s="1"/>
    </row>
    <row r="245" spans="1:4" s="2" customFormat="1" x14ac:dyDescent="0.4">
      <c r="A245" s="1"/>
      <c r="B245" s="1"/>
      <c r="C245" s="1"/>
      <c r="D245" s="1"/>
    </row>
    <row r="246" spans="1:4" s="2" customFormat="1" x14ac:dyDescent="0.4">
      <c r="A246" s="1"/>
      <c r="B246" s="1"/>
      <c r="C246" s="1"/>
      <c r="D246" s="1"/>
    </row>
    <row r="247" spans="1:4" s="2" customFormat="1" x14ac:dyDescent="0.4">
      <c r="A247" s="1"/>
      <c r="B247" s="1"/>
      <c r="C247" s="1"/>
      <c r="D247" s="1"/>
    </row>
    <row r="248" spans="1:4" s="2" customFormat="1" x14ac:dyDescent="0.4">
      <c r="A248" s="1"/>
      <c r="B248" s="1"/>
      <c r="C248" s="1"/>
      <c r="D248" s="1"/>
    </row>
    <row r="249" spans="1:4" s="2" customFormat="1" x14ac:dyDescent="0.4">
      <c r="A249" s="1"/>
      <c r="B249" s="1"/>
      <c r="C249" s="1"/>
      <c r="D249" s="1"/>
    </row>
    <row r="250" spans="1:4" s="2" customFormat="1" x14ac:dyDescent="0.4">
      <c r="A250" s="1"/>
      <c r="B250" s="1"/>
      <c r="C250" s="1"/>
      <c r="D250" s="1"/>
    </row>
    <row r="251" spans="1:4" s="2" customFormat="1" x14ac:dyDescent="0.4">
      <c r="A251" s="1"/>
      <c r="B251" s="1"/>
      <c r="C251" s="1"/>
      <c r="D251" s="1"/>
    </row>
    <row r="252" spans="1:4" s="2" customFormat="1" x14ac:dyDescent="0.4">
      <c r="A252" s="1"/>
      <c r="B252" s="1"/>
      <c r="C252" s="1"/>
      <c r="D252" s="1"/>
    </row>
    <row r="253" spans="1:4" s="2" customFormat="1" x14ac:dyDescent="0.4">
      <c r="A253" s="1"/>
      <c r="B253" s="1"/>
      <c r="C253" s="1"/>
      <c r="D253" s="1"/>
    </row>
    <row r="254" spans="1:4" s="2" customFormat="1" x14ac:dyDescent="0.4">
      <c r="A254" s="1"/>
      <c r="B254" s="1"/>
      <c r="C254" s="1"/>
      <c r="D254" s="1"/>
    </row>
    <row r="255" spans="1:4" s="2" customFormat="1" x14ac:dyDescent="0.4">
      <c r="A255" s="1"/>
      <c r="B255" s="1"/>
      <c r="C255" s="1"/>
      <c r="D255" s="1"/>
    </row>
    <row r="256" spans="1:4" s="2" customFormat="1" x14ac:dyDescent="0.4">
      <c r="A256" s="1"/>
      <c r="B256" s="1"/>
      <c r="C256" s="1"/>
      <c r="D256" s="1"/>
    </row>
    <row r="257" spans="1:4" s="2" customFormat="1" x14ac:dyDescent="0.4">
      <c r="A257" s="1"/>
      <c r="B257" s="1"/>
      <c r="C257" s="1"/>
      <c r="D257" s="1"/>
    </row>
    <row r="258" spans="1:4" s="2" customFormat="1" x14ac:dyDescent="0.4">
      <c r="A258" s="1"/>
      <c r="B258" s="1"/>
      <c r="C258" s="1"/>
      <c r="D258" s="1"/>
    </row>
    <row r="259" spans="1:4" s="2" customFormat="1" x14ac:dyDescent="0.4">
      <c r="A259" s="1"/>
      <c r="B259" s="1"/>
      <c r="C259" s="1"/>
      <c r="D259" s="1"/>
    </row>
    <row r="260" spans="1:4" s="2" customFormat="1" x14ac:dyDescent="0.4">
      <c r="A260" s="1"/>
      <c r="B260" s="1"/>
      <c r="C260" s="1"/>
      <c r="D260" s="1"/>
    </row>
    <row r="261" spans="1:4" s="2" customFormat="1" x14ac:dyDescent="0.4">
      <c r="A261" s="1"/>
      <c r="B261" s="1"/>
      <c r="C261" s="1"/>
      <c r="D261" s="1"/>
    </row>
    <row r="262" spans="1:4" s="2" customFormat="1" x14ac:dyDescent="0.4">
      <c r="A262" s="1"/>
      <c r="B262" s="1"/>
      <c r="C262" s="1"/>
      <c r="D262" s="1"/>
    </row>
    <row r="263" spans="1:4" s="2" customFormat="1" x14ac:dyDescent="0.4">
      <c r="A263" s="1"/>
      <c r="B263" s="1"/>
      <c r="C263" s="1"/>
      <c r="D263" s="1"/>
    </row>
    <row r="264" spans="1:4" s="2" customFormat="1" x14ac:dyDescent="0.4">
      <c r="A264" s="1"/>
      <c r="B264" s="1"/>
      <c r="C264" s="1"/>
      <c r="D264" s="1"/>
    </row>
    <row r="265" spans="1:4" s="2" customFormat="1" x14ac:dyDescent="0.4">
      <c r="A265" s="1"/>
      <c r="B265" s="1"/>
      <c r="C265" s="1"/>
      <c r="D265" s="1"/>
    </row>
    <row r="266" spans="1:4" s="2" customFormat="1" x14ac:dyDescent="0.4">
      <c r="A266" s="1"/>
      <c r="B266" s="1"/>
      <c r="C266" s="1"/>
      <c r="D266" s="1"/>
    </row>
    <row r="267" spans="1:4" s="2" customFormat="1" x14ac:dyDescent="0.4">
      <c r="A267" s="1"/>
      <c r="B267" s="1"/>
      <c r="C267" s="1"/>
      <c r="D267" s="1"/>
    </row>
    <row r="268" spans="1:4" s="2" customFormat="1" x14ac:dyDescent="0.4">
      <c r="A268" s="1"/>
      <c r="B268" s="1"/>
      <c r="C268" s="1"/>
      <c r="D268" s="1"/>
    </row>
    <row r="269" spans="1:4" s="2" customFormat="1" x14ac:dyDescent="0.4">
      <c r="A269" s="1"/>
      <c r="B269" s="1"/>
      <c r="C269" s="1"/>
      <c r="D269" s="1"/>
    </row>
    <row r="270" spans="1:4" s="2" customFormat="1" x14ac:dyDescent="0.4">
      <c r="A270" s="1"/>
      <c r="B270" s="1"/>
      <c r="C270" s="1"/>
      <c r="D270" s="1"/>
    </row>
    <row r="271" spans="1:4" s="2" customFormat="1" x14ac:dyDescent="0.4">
      <c r="A271" s="1"/>
      <c r="B271" s="1"/>
      <c r="C271" s="1"/>
      <c r="D271" s="1"/>
    </row>
    <row r="272" spans="1:4" s="2" customFormat="1" x14ac:dyDescent="0.4">
      <c r="A272" s="1"/>
      <c r="B272" s="1"/>
      <c r="C272" s="1"/>
      <c r="D272" s="1"/>
    </row>
    <row r="273" spans="1:4" s="2" customFormat="1" x14ac:dyDescent="0.4">
      <c r="A273" s="1"/>
      <c r="B273" s="1"/>
      <c r="C273" s="1"/>
      <c r="D273" s="1"/>
    </row>
    <row r="274" spans="1:4" s="2" customFormat="1" x14ac:dyDescent="0.4">
      <c r="A274" s="1"/>
      <c r="B274" s="1"/>
      <c r="C274" s="1"/>
      <c r="D274" s="1"/>
    </row>
    <row r="275" spans="1:4" s="2" customFormat="1" x14ac:dyDescent="0.4">
      <c r="A275" s="1"/>
      <c r="B275" s="1"/>
      <c r="C275" s="1"/>
      <c r="D275" s="1"/>
    </row>
    <row r="276" spans="1:4" s="2" customFormat="1" x14ac:dyDescent="0.4">
      <c r="A276" s="1"/>
      <c r="B276" s="1"/>
      <c r="C276" s="1"/>
      <c r="D276" s="1"/>
    </row>
    <row r="277" spans="1:4" s="2" customFormat="1" x14ac:dyDescent="0.4">
      <c r="A277" s="1"/>
      <c r="B277" s="1"/>
      <c r="C277" s="1"/>
      <c r="D277" s="1"/>
    </row>
    <row r="278" spans="1:4" s="2" customFormat="1" x14ac:dyDescent="0.4">
      <c r="A278" s="1"/>
      <c r="B278" s="1"/>
      <c r="C278" s="1"/>
      <c r="D278" s="1"/>
    </row>
    <row r="279" spans="1:4" s="2" customFormat="1" x14ac:dyDescent="0.4">
      <c r="A279" s="1"/>
      <c r="B279" s="1"/>
      <c r="C279" s="1"/>
      <c r="D279" s="1"/>
    </row>
    <row r="280" spans="1:4" s="2" customFormat="1" x14ac:dyDescent="0.4">
      <c r="A280" s="1"/>
      <c r="B280" s="1"/>
      <c r="C280" s="1"/>
      <c r="D280" s="1"/>
    </row>
    <row r="281" spans="1:4" s="2" customFormat="1" x14ac:dyDescent="0.4">
      <c r="A281" s="1"/>
      <c r="B281" s="1"/>
      <c r="C281" s="1"/>
      <c r="D281" s="1"/>
    </row>
    <row r="282" spans="1:4" s="2" customFormat="1" x14ac:dyDescent="0.4">
      <c r="A282" s="1"/>
      <c r="B282" s="1"/>
      <c r="C282" s="1"/>
      <c r="D282" s="1"/>
    </row>
    <row r="283" spans="1:4" s="2" customFormat="1" x14ac:dyDescent="0.4">
      <c r="A283" s="1"/>
      <c r="B283" s="1"/>
      <c r="C283" s="1"/>
      <c r="D283" s="1"/>
    </row>
    <row r="284" spans="1:4" s="2" customFormat="1" x14ac:dyDescent="0.4">
      <c r="A284" s="1"/>
      <c r="B284" s="1"/>
      <c r="C284" s="1"/>
      <c r="D284" s="1"/>
    </row>
    <row r="285" spans="1:4" s="2" customFormat="1" x14ac:dyDescent="0.4">
      <c r="A285" s="1"/>
      <c r="B285" s="1"/>
      <c r="C285" s="1"/>
      <c r="D285" s="1"/>
    </row>
    <row r="286" spans="1:4" s="2" customFormat="1" x14ac:dyDescent="0.4">
      <c r="A286" s="1"/>
      <c r="B286" s="1"/>
      <c r="C286" s="1"/>
      <c r="D286" s="1"/>
    </row>
    <row r="287" spans="1:4" s="2" customFormat="1" x14ac:dyDescent="0.4">
      <c r="A287" s="1"/>
      <c r="B287" s="1"/>
      <c r="C287" s="1"/>
      <c r="D287" s="1"/>
    </row>
    <row r="288" spans="1:4" s="2" customFormat="1" x14ac:dyDescent="0.4">
      <c r="A288" s="1"/>
      <c r="B288" s="1"/>
      <c r="C288" s="1"/>
      <c r="D288" s="1"/>
    </row>
    <row r="289" spans="1:4" s="2" customFormat="1" x14ac:dyDescent="0.4">
      <c r="A289" s="1"/>
      <c r="B289" s="1"/>
      <c r="C289" s="1"/>
      <c r="D289" s="1"/>
    </row>
    <row r="290" spans="1:4" s="2" customFormat="1" x14ac:dyDescent="0.4">
      <c r="A290" s="1"/>
      <c r="B290" s="1"/>
      <c r="C290" s="1"/>
      <c r="D290" s="1"/>
    </row>
    <row r="291" spans="1:4" s="2" customFormat="1" x14ac:dyDescent="0.4">
      <c r="A291" s="1"/>
      <c r="B291" s="1"/>
      <c r="C291" s="1"/>
      <c r="D291" s="1"/>
    </row>
    <row r="292" spans="1:4" s="2" customFormat="1" x14ac:dyDescent="0.4">
      <c r="A292" s="1"/>
      <c r="B292" s="1"/>
      <c r="C292" s="1"/>
      <c r="D292" s="1"/>
    </row>
    <row r="293" spans="1:4" s="2" customFormat="1" x14ac:dyDescent="0.4">
      <c r="A293" s="1"/>
      <c r="B293" s="1"/>
      <c r="C293" s="1"/>
      <c r="D293" s="1"/>
    </row>
    <row r="294" spans="1:4" s="2" customFormat="1" x14ac:dyDescent="0.4">
      <c r="A294" s="1"/>
      <c r="B294" s="1"/>
      <c r="C294" s="1"/>
      <c r="D294" s="1"/>
    </row>
    <row r="295" spans="1:4" s="2" customFormat="1" x14ac:dyDescent="0.4">
      <c r="A295" s="1"/>
      <c r="B295" s="1"/>
      <c r="C295" s="1"/>
      <c r="D295" s="1"/>
    </row>
    <row r="296" spans="1:4" s="2" customFormat="1" x14ac:dyDescent="0.4">
      <c r="A296" s="1"/>
      <c r="B296" s="1"/>
      <c r="C296" s="1"/>
      <c r="D296" s="1"/>
    </row>
    <row r="297" spans="1:4" s="2" customFormat="1" x14ac:dyDescent="0.4">
      <c r="A297" s="1"/>
      <c r="B297" s="1"/>
      <c r="C297" s="1"/>
      <c r="D297" s="1"/>
    </row>
    <row r="298" spans="1:4" s="2" customFormat="1" x14ac:dyDescent="0.4">
      <c r="A298" s="1"/>
      <c r="B298" s="1"/>
      <c r="C298" s="1"/>
      <c r="D298" s="1"/>
    </row>
    <row r="299" spans="1:4" s="2" customFormat="1" x14ac:dyDescent="0.4">
      <c r="A299" s="1"/>
      <c r="B299" s="1"/>
      <c r="C299" s="1"/>
      <c r="D299" s="1"/>
    </row>
    <row r="300" spans="1:4" s="2" customFormat="1" x14ac:dyDescent="0.4">
      <c r="A300" s="1"/>
      <c r="B300" s="1"/>
      <c r="C300" s="1"/>
      <c r="D300" s="1"/>
    </row>
    <row r="301" spans="1:4" s="2" customFormat="1" x14ac:dyDescent="0.4">
      <c r="A301" s="1"/>
      <c r="B301" s="1"/>
      <c r="C301" s="1"/>
      <c r="D301" s="1"/>
    </row>
    <row r="302" spans="1:4" s="2" customFormat="1" x14ac:dyDescent="0.4">
      <c r="A302" s="1"/>
      <c r="B302" s="1"/>
      <c r="C302" s="1"/>
      <c r="D302" s="1"/>
    </row>
    <row r="303" spans="1:4" s="2" customFormat="1" x14ac:dyDescent="0.4">
      <c r="A303" s="1"/>
      <c r="B303" s="1"/>
      <c r="C303" s="1"/>
      <c r="D303" s="1"/>
    </row>
    <row r="304" spans="1:4" s="2" customFormat="1" x14ac:dyDescent="0.4">
      <c r="A304" s="1"/>
      <c r="B304" s="1"/>
      <c r="C304" s="1"/>
      <c r="D304" s="1"/>
    </row>
    <row r="305" spans="1:4" s="2" customFormat="1" x14ac:dyDescent="0.4">
      <c r="A305" s="1"/>
      <c r="B305" s="1"/>
      <c r="C305" s="1"/>
      <c r="D305" s="1"/>
    </row>
    <row r="306" spans="1:4" s="2" customFormat="1" x14ac:dyDescent="0.4">
      <c r="A306" s="1"/>
      <c r="B306" s="1"/>
      <c r="C306" s="1"/>
      <c r="D306" s="1"/>
    </row>
    <row r="307" spans="1:4" s="2" customFormat="1" x14ac:dyDescent="0.4">
      <c r="A307" s="1"/>
      <c r="B307" s="1"/>
      <c r="C307" s="1"/>
      <c r="D307" s="1"/>
    </row>
    <row r="308" spans="1:4" s="2" customFormat="1" x14ac:dyDescent="0.4">
      <c r="A308" s="1"/>
      <c r="B308" s="1"/>
      <c r="C308" s="1"/>
      <c r="D308" s="1"/>
    </row>
    <row r="309" spans="1:4" s="2" customFormat="1" x14ac:dyDescent="0.4">
      <c r="A309" s="1"/>
      <c r="B309" s="1"/>
      <c r="C309" s="1"/>
      <c r="D309" s="1"/>
    </row>
    <row r="310" spans="1:4" s="2" customFormat="1" x14ac:dyDescent="0.4">
      <c r="A310" s="1"/>
      <c r="B310" s="1"/>
      <c r="C310" s="1"/>
      <c r="D310" s="1"/>
    </row>
    <row r="311" spans="1:4" s="2" customFormat="1" x14ac:dyDescent="0.4">
      <c r="A311" s="1"/>
      <c r="B311" s="1"/>
      <c r="C311" s="1"/>
      <c r="D311" s="1"/>
    </row>
    <row r="312" spans="1:4" s="2" customFormat="1" x14ac:dyDescent="0.4">
      <c r="A312" s="1"/>
      <c r="B312" s="1"/>
      <c r="C312" s="1"/>
      <c r="D312" s="1"/>
    </row>
    <row r="313" spans="1:4" s="2" customFormat="1" x14ac:dyDescent="0.4">
      <c r="A313" s="1"/>
      <c r="B313" s="1"/>
      <c r="C313" s="1"/>
      <c r="D313" s="1"/>
    </row>
    <row r="314" spans="1:4" s="2" customFormat="1" x14ac:dyDescent="0.4">
      <c r="A314" s="1"/>
      <c r="B314" s="1"/>
      <c r="C314" s="1"/>
      <c r="D314" s="1"/>
    </row>
    <row r="315" spans="1:4" s="2" customFormat="1" x14ac:dyDescent="0.4">
      <c r="A315" s="1"/>
      <c r="B315" s="1"/>
      <c r="C315" s="1"/>
      <c r="D315" s="1"/>
    </row>
    <row r="316" spans="1:4" s="2" customFormat="1" x14ac:dyDescent="0.4">
      <c r="A316" s="1"/>
      <c r="B316" s="1"/>
      <c r="C316" s="1"/>
      <c r="D316" s="1"/>
    </row>
    <row r="317" spans="1:4" s="2" customFormat="1" x14ac:dyDescent="0.4">
      <c r="A317" s="1"/>
      <c r="B317" s="1"/>
      <c r="C317" s="1"/>
      <c r="D317" s="1"/>
    </row>
    <row r="318" spans="1:4" s="2" customFormat="1" x14ac:dyDescent="0.4">
      <c r="A318" s="1"/>
      <c r="B318" s="1"/>
      <c r="C318" s="1"/>
      <c r="D318" s="1"/>
    </row>
    <row r="319" spans="1:4" s="2" customFormat="1" x14ac:dyDescent="0.4">
      <c r="A319" s="1"/>
      <c r="B319" s="1"/>
      <c r="C319" s="1"/>
      <c r="D319" s="1"/>
    </row>
  </sheetData>
  <mergeCells count="38">
    <mergeCell ref="Q2:U2"/>
    <mergeCell ref="B1:E1"/>
    <mergeCell ref="I1:J1"/>
    <mergeCell ref="B2:F2"/>
    <mergeCell ref="G2:K2"/>
    <mergeCell ref="L2:P2"/>
    <mergeCell ref="R3:S3"/>
    <mergeCell ref="T3:U3"/>
    <mergeCell ref="B39:F39"/>
    <mergeCell ref="G39:K39"/>
    <mergeCell ref="L39:P39"/>
    <mergeCell ref="Q39:U39"/>
    <mergeCell ref="C3:D3"/>
    <mergeCell ref="E3:F3"/>
    <mergeCell ref="H3:I3"/>
    <mergeCell ref="J3:K3"/>
    <mergeCell ref="M3:N3"/>
    <mergeCell ref="O3:P3"/>
    <mergeCell ref="R40:S40"/>
    <mergeCell ref="T40:U40"/>
    <mergeCell ref="B76:F76"/>
    <mergeCell ref="G76:K76"/>
    <mergeCell ref="L76:P76"/>
    <mergeCell ref="Q76:U76"/>
    <mergeCell ref="C40:D40"/>
    <mergeCell ref="E40:F40"/>
    <mergeCell ref="H40:I40"/>
    <mergeCell ref="J40:K40"/>
    <mergeCell ref="M40:N40"/>
    <mergeCell ref="O40:P40"/>
    <mergeCell ref="R77:S77"/>
    <mergeCell ref="T77:U77"/>
    <mergeCell ref="C77:D77"/>
    <mergeCell ref="E77:F77"/>
    <mergeCell ref="H77:I77"/>
    <mergeCell ref="J77:K77"/>
    <mergeCell ref="M77:N77"/>
    <mergeCell ref="O77:P77"/>
  </mergeCells>
  <phoneticPr fontId="1"/>
  <conditionalFormatting sqref="C6:C38">
    <cfRule type="containsText" dxfId="341" priority="71" operator="containsText" text="大会等">
      <formula>NOT(ISERROR(SEARCH("大会等",C6)))</formula>
    </cfRule>
    <cfRule type="containsText" dxfId="340" priority="88" operator="containsText" text="休養日">
      <formula>NOT(ISERROR(SEARCH("休養日",C6)))</formula>
    </cfRule>
  </conditionalFormatting>
  <conditionalFormatting sqref="C43:C75">
    <cfRule type="containsText" dxfId="339" priority="8" operator="containsText" text="大会等">
      <formula>NOT(ISERROR(SEARCH("大会等",C43)))</formula>
    </cfRule>
    <cfRule type="containsText" dxfId="338" priority="23" operator="containsText" text="休養日">
      <formula>NOT(ISERROR(SEARCH("休養日",C43)))</formula>
    </cfRule>
  </conditionalFormatting>
  <conditionalFormatting sqref="C80:C110">
    <cfRule type="containsText" dxfId="337" priority="38" operator="containsText" text="休養日">
      <formula>NOT(ISERROR(SEARCH("休養日",C80)))</formula>
    </cfRule>
    <cfRule type="containsText" dxfId="336" priority="29" operator="containsText" text="大会等">
      <formula>NOT(ISERROR(SEARCH("大会等",C80)))</formula>
    </cfRule>
  </conditionalFormatting>
  <conditionalFormatting sqref="C6:F38">
    <cfRule type="expression" dxfId="335" priority="75">
      <formula>OR($B6=7,$B6=1)</formula>
    </cfRule>
  </conditionalFormatting>
  <conditionalFormatting sqref="C43:F110">
    <cfRule type="expression" dxfId="334" priority="44">
      <formula>OR($B43=7,$B43=1)</formula>
    </cfRule>
  </conditionalFormatting>
  <conditionalFormatting sqref="C74:F75">
    <cfRule type="expression" dxfId="333" priority="12">
      <formula>OR($B74=7,$B74=1)</formula>
    </cfRule>
  </conditionalFormatting>
  <conditionalFormatting sqref="E5:E38">
    <cfRule type="containsText" dxfId="332" priority="70" operator="containsText" text="大会等">
      <formula>NOT(ISERROR(SEARCH("大会等",E5)))</formula>
    </cfRule>
  </conditionalFormatting>
  <conditionalFormatting sqref="E6:E38">
    <cfRule type="containsText" dxfId="331" priority="85" operator="containsText" text="休養日">
      <formula>NOT(ISERROR(SEARCH("休養日",E6)))</formula>
    </cfRule>
  </conditionalFormatting>
  <conditionalFormatting sqref="E43:E75">
    <cfRule type="containsText" dxfId="330" priority="7" operator="containsText" text="大会等">
      <formula>NOT(ISERROR(SEARCH("大会等",E43)))</formula>
    </cfRule>
    <cfRule type="containsText" dxfId="329" priority="20" operator="containsText" text="休養日">
      <formula>NOT(ISERROR(SEARCH("休養日",E43)))</formula>
    </cfRule>
  </conditionalFormatting>
  <conditionalFormatting sqref="E80:E110">
    <cfRule type="containsText" dxfId="328" priority="28" operator="containsText" text="大会等">
      <formula>NOT(ISERROR(SEARCH("大会等",E80)))</formula>
    </cfRule>
    <cfRule type="containsText" dxfId="327" priority="35" operator="containsText" text="休養日">
      <formula>NOT(ISERROR(SEARCH("休養日",E80)))</formula>
    </cfRule>
  </conditionalFormatting>
  <conditionalFormatting sqref="H6:H38">
    <cfRule type="containsText" dxfId="326" priority="69" operator="containsText" text="大会等">
      <formula>NOT(ISERROR(SEARCH("大会等",H6)))</formula>
    </cfRule>
    <cfRule type="containsText" dxfId="325" priority="84" operator="containsText" text="休養日">
      <formula>NOT(ISERROR(SEARCH("休養日",H6)))</formula>
    </cfRule>
  </conditionalFormatting>
  <conditionalFormatting sqref="H43:H75">
    <cfRule type="containsText" dxfId="324" priority="6" operator="containsText" text="大会等">
      <formula>NOT(ISERROR(SEARCH("大会等",H43)))</formula>
    </cfRule>
    <cfRule type="containsText" dxfId="323" priority="19" operator="containsText" text="休養日">
      <formula>NOT(ISERROR(SEARCH("休養日",H43)))</formula>
    </cfRule>
  </conditionalFormatting>
  <conditionalFormatting sqref="H80:H110">
    <cfRule type="containsText" dxfId="322" priority="27" operator="containsText" text="大会等">
      <formula>NOT(ISERROR(SEARCH("大会等",H80)))</formula>
    </cfRule>
    <cfRule type="containsText" dxfId="321" priority="34" operator="containsText" text="休養日">
      <formula>NOT(ISERROR(SEARCH("休養日",H80)))</formula>
    </cfRule>
  </conditionalFormatting>
  <conditionalFormatting sqref="H6:K38">
    <cfRule type="expression" dxfId="320" priority="74">
      <formula>OR($G6=7,$G6=1)</formula>
    </cfRule>
  </conditionalFormatting>
  <conditionalFormatting sqref="H43:K110">
    <cfRule type="expression" dxfId="319" priority="43">
      <formula>OR($G43=7,$G43=1)</formula>
    </cfRule>
  </conditionalFormatting>
  <conditionalFormatting sqref="H74:K75">
    <cfRule type="expression" dxfId="318" priority="11">
      <formula>OR($G74=7,$G74=1)</formula>
    </cfRule>
  </conditionalFormatting>
  <conditionalFormatting sqref="J6:J38">
    <cfRule type="containsText" dxfId="317" priority="68" operator="containsText" text="大会等">
      <formula>NOT(ISERROR(SEARCH("大会等",J6)))</formula>
    </cfRule>
    <cfRule type="containsText" dxfId="316" priority="83" operator="containsText" text="休養日">
      <formula>NOT(ISERROR(SEARCH("休養日",J6)))</formula>
    </cfRule>
  </conditionalFormatting>
  <conditionalFormatting sqref="J43:J75">
    <cfRule type="containsText" dxfId="315" priority="5" operator="containsText" text="大会等">
      <formula>NOT(ISERROR(SEARCH("大会等",J43)))</formula>
    </cfRule>
    <cfRule type="containsText" dxfId="314" priority="18" operator="containsText" text="休養日">
      <formula>NOT(ISERROR(SEARCH("休養日",J43)))</formula>
    </cfRule>
  </conditionalFormatting>
  <conditionalFormatting sqref="J80:J110">
    <cfRule type="containsText" dxfId="313" priority="26" operator="containsText" text="大会等">
      <formula>NOT(ISERROR(SEARCH("大会等",J80)))</formula>
    </cfRule>
    <cfRule type="containsText" dxfId="312" priority="33" operator="containsText" text="休養日">
      <formula>NOT(ISERROR(SEARCH("休養日",J80)))</formula>
    </cfRule>
  </conditionalFormatting>
  <conditionalFormatting sqref="M6:M38">
    <cfRule type="containsText" dxfId="311" priority="50" operator="containsText" text="大会等">
      <formula>NOT(ISERROR(SEARCH("大会等",M6)))</formula>
    </cfRule>
  </conditionalFormatting>
  <conditionalFormatting sqref="M43:M75">
    <cfRule type="containsText" dxfId="310" priority="4" operator="containsText" text="大会等">
      <formula>NOT(ISERROR(SEARCH("大会等",M43)))</formula>
    </cfRule>
  </conditionalFormatting>
  <conditionalFormatting sqref="M80:M110">
    <cfRule type="containsText" dxfId="309" priority="25" operator="containsText" text="大会等">
      <formula>NOT(ISERROR(SEARCH("大会等",M80)))</formula>
    </cfRule>
  </conditionalFormatting>
  <conditionalFormatting sqref="M6:O73">
    <cfRule type="containsText" dxfId="308" priority="57" operator="containsText" text="休養日">
      <formula>NOT(ISERROR(SEARCH("休養日",M6)))</formula>
    </cfRule>
  </conditionalFormatting>
  <conditionalFormatting sqref="M74:O75">
    <cfRule type="containsText" dxfId="307" priority="15" operator="containsText" text="休養日">
      <formula>NOT(ISERROR(SEARCH("休養日",M74)))</formula>
    </cfRule>
  </conditionalFormatting>
  <conditionalFormatting sqref="M80:O110">
    <cfRule type="containsText" dxfId="306" priority="30" operator="containsText" text="休養日">
      <formula>NOT(ISERROR(SEARCH("休養日",M80)))</formula>
    </cfRule>
  </conditionalFormatting>
  <conditionalFormatting sqref="M6:P38">
    <cfRule type="expression" dxfId="305" priority="73">
      <formula>OR($L6=7,$L6=1)</formula>
    </cfRule>
  </conditionalFormatting>
  <conditionalFormatting sqref="M43:P110">
    <cfRule type="expression" dxfId="304" priority="42">
      <formula>OR($L43=7,$L43=1)</formula>
    </cfRule>
  </conditionalFormatting>
  <conditionalFormatting sqref="M74:P75">
    <cfRule type="expression" dxfId="303" priority="10">
      <formula>OR($L74=7,$L74=1)</formula>
    </cfRule>
  </conditionalFormatting>
  <conditionalFormatting sqref="O6:O38">
    <cfRule type="containsText" dxfId="302" priority="49" operator="containsText" text="大会等">
      <formula>NOT(ISERROR(SEARCH("大会等",O6)))</formula>
    </cfRule>
  </conditionalFormatting>
  <conditionalFormatting sqref="O43:O75">
    <cfRule type="containsText" dxfId="301" priority="3" operator="containsText" text="大会等">
      <formula>NOT(ISERROR(SEARCH("大会等",O43)))</formula>
    </cfRule>
  </conditionalFormatting>
  <conditionalFormatting sqref="O80:O110">
    <cfRule type="containsText" dxfId="300" priority="24" operator="containsText" text="大会等">
      <formula>NOT(ISERROR(SEARCH("大会等",O80)))</formula>
    </cfRule>
  </conditionalFormatting>
  <conditionalFormatting sqref="R6:R38">
    <cfRule type="containsText" dxfId="299" priority="48" operator="containsText" text="大会等">
      <formula>NOT(ISERROR(SEARCH("大会等",R6)))</formula>
    </cfRule>
    <cfRule type="containsText" dxfId="298" priority="79" operator="containsText" text="休養日">
      <formula>NOT(ISERROR(SEARCH("休養日",R6)))</formula>
    </cfRule>
  </conditionalFormatting>
  <conditionalFormatting sqref="R43:R75">
    <cfRule type="containsText" dxfId="297" priority="2" operator="containsText" text="大会等">
      <formula>NOT(ISERROR(SEARCH("大会等",R43)))</formula>
    </cfRule>
  </conditionalFormatting>
  <conditionalFormatting sqref="R43:R110">
    <cfRule type="containsText" dxfId="296" priority="46" operator="containsText" text="休養日">
      <formula>NOT(ISERROR(SEARCH("休養日",R43)))</formula>
    </cfRule>
  </conditionalFormatting>
  <conditionalFormatting sqref="R74:R75">
    <cfRule type="containsText" dxfId="295" priority="14" operator="containsText" text="休養日">
      <formula>NOT(ISERROR(SEARCH("休養日",R74)))</formula>
    </cfRule>
  </conditionalFormatting>
  <conditionalFormatting sqref="R80:R110">
    <cfRule type="containsText" dxfId="294" priority="40" operator="containsText" text="大会等">
      <formula>NOT(ISERROR(SEARCH("大会等",R80)))</formula>
    </cfRule>
  </conditionalFormatting>
  <conditionalFormatting sqref="R43:U73 R6:U38">
    <cfRule type="expression" dxfId="293" priority="72">
      <formula>OR($Q6=7,$Q6=1)</formula>
    </cfRule>
  </conditionalFormatting>
  <conditionalFormatting sqref="R74:U75">
    <cfRule type="expression" dxfId="292" priority="9">
      <formula>OR($Q74=7,$Q74=1)</formula>
    </cfRule>
  </conditionalFormatting>
  <conditionalFormatting sqref="R80:U110">
    <cfRule type="expression" dxfId="291" priority="41">
      <formula>OR($Q80=7,$Q80=1)</formula>
    </cfRule>
  </conditionalFormatting>
  <conditionalFormatting sqref="T6:T38">
    <cfRule type="containsText" dxfId="290" priority="47" operator="containsText" text="大会等">
      <formula>NOT(ISERROR(SEARCH("大会等",T6)))</formula>
    </cfRule>
    <cfRule type="containsText" dxfId="289" priority="78" operator="containsText" text="休養日">
      <formula>NOT(ISERROR(SEARCH("休養日",T6)))</formula>
    </cfRule>
  </conditionalFormatting>
  <conditionalFormatting sqref="T43:T73">
    <cfRule type="containsText" dxfId="288" priority="66" operator="containsText" text="大会等">
      <formula>NOT(ISERROR(SEARCH("大会等",T43)))</formula>
    </cfRule>
  </conditionalFormatting>
  <conditionalFormatting sqref="T43:T110">
    <cfRule type="containsText" dxfId="287" priority="13" operator="containsText" text="休養日">
      <formula>NOT(ISERROR(SEARCH("休養日",T43)))</formula>
    </cfRule>
  </conditionalFormatting>
  <conditionalFormatting sqref="T74:T75">
    <cfRule type="containsText" dxfId="286" priority="1" operator="containsText" text="大会等">
      <formula>NOT(ISERROR(SEARCH("大会等",T74)))</formula>
    </cfRule>
  </conditionalFormatting>
  <conditionalFormatting sqref="T80:T110">
    <cfRule type="containsText" dxfId="285" priority="39" operator="containsText" text="大会等">
      <formula>NOT(ISERROR(SEARCH("大会等",T80)))</formula>
    </cfRule>
  </conditionalFormatting>
  <dataValidations count="1">
    <dataValidation type="list" allowBlank="1" showInputMessage="1" showErrorMessage="1" sqref="C6:C38 E6:E38 H6:H38 J6:J38 M6:M38 O6:O38 R6:R38 T6:T38 T43:T75 C43:C75 E43:E75 H43:H75 J43:J75 M43:M75 O43:O75 O80:O110 R80:R110 T80:T110 C80:C110 E80:E110 H80:H110 J80:J110 M80:M110 R43:R75" xr:uid="{4123909B-297D-4968-9678-75ECF22BED2E}">
      <formula1>"休養日,大会等"</formula1>
    </dataValidation>
  </dataValidations>
  <printOptions verticalCentered="1"/>
  <pageMargins left="0.23622047244094491" right="0.23622047244094491" top="0.35433070866141736" bottom="0.35433070866141736" header="0.31496062992125984" footer="0.31496062992125984"/>
  <pageSetup paperSize="9" scale="69" fitToHeight="0" orientation="portrait" r:id="rId1"/>
  <rowBreaks count="2" manualBreakCount="2">
    <brk id="37" max="20" man="1"/>
    <brk id="74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運動部顧問入力方法</vt:lpstr>
      <vt:lpstr>家庭科部 </vt:lpstr>
      <vt:lpstr>美術部</vt:lpstr>
      <vt:lpstr>伝統芸能部</vt:lpstr>
      <vt:lpstr>吹奏楽部</vt:lpstr>
      <vt:lpstr>剣道部</vt:lpstr>
      <vt:lpstr>卓球部</vt:lpstr>
      <vt:lpstr>バスケットボール部</vt:lpstr>
      <vt:lpstr>バレー部</vt:lpstr>
      <vt:lpstr>ソフトテニス部</vt:lpstr>
      <vt:lpstr>野球部</vt:lpstr>
      <vt:lpstr>陸上部</vt:lpstr>
      <vt:lpstr>※</vt:lpstr>
      <vt:lpstr>※!Print_Area</vt:lpstr>
      <vt:lpstr>ソフトテニス部!Print_Area</vt:lpstr>
      <vt:lpstr>バスケットボール部!Print_Area</vt:lpstr>
      <vt:lpstr>バレー部!Print_Area</vt:lpstr>
      <vt:lpstr>運動部顧問入力方法!Print_Area</vt:lpstr>
      <vt:lpstr>'家庭科部 '!Print_Area</vt:lpstr>
      <vt:lpstr>剣道部!Print_Area</vt:lpstr>
      <vt:lpstr>吹奏楽部!Print_Area</vt:lpstr>
      <vt:lpstr>卓球部!Print_Area</vt:lpstr>
      <vt:lpstr>伝統芸能部!Print_Area</vt:lpstr>
      <vt:lpstr>美術部!Print_Area</vt:lpstr>
      <vt:lpstr>野球部!Print_Area</vt:lpstr>
      <vt:lpstr>陸上部!Print_Area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gakudai</cp:lastModifiedBy>
  <cp:lastPrinted>2019-03-22T02:08:24Z</cp:lastPrinted>
  <dcterms:created xsi:type="dcterms:W3CDTF">2019-03-22T01:48:40Z</dcterms:created>
  <dcterms:modified xsi:type="dcterms:W3CDTF">2023-05-02T08:43:21Z</dcterms:modified>
</cp:coreProperties>
</file>